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Algemeen" sheetId="1" r:id="rId1"/>
    <sheet name="Leden" sheetId="2" r:id="rId2"/>
    <sheet name="Niet-leden" sheetId="3" r:id="rId3"/>
  </sheets>
  <definedNames/>
  <calcPr calcId="145621"/>
  <extLst/>
</workbook>
</file>

<file path=xl/sharedStrings.xml><?xml version="1.0" encoding="utf-8"?>
<sst xmlns="http://schemas.openxmlformats.org/spreadsheetml/2006/main" count="49" uniqueCount="24">
  <si>
    <t>VTTL clubnummer :</t>
  </si>
  <si>
    <t>Naam stage :</t>
  </si>
  <si>
    <t>Datum start :</t>
  </si>
  <si>
    <t>Datum einde :</t>
  </si>
  <si>
    <t>Aantal dagen :</t>
  </si>
  <si>
    <t>Startuur - einduur :</t>
  </si>
  <si>
    <t>Plaats :</t>
  </si>
  <si>
    <t>Trainers :</t>
  </si>
  <si>
    <t>VTTL lidnummer</t>
  </si>
  <si>
    <t>Naam</t>
  </si>
  <si>
    <t>Voornaam</t>
  </si>
  <si>
    <t>Dag 1</t>
  </si>
  <si>
    <t>Dag 2</t>
  </si>
  <si>
    <t>Dag 3</t>
  </si>
  <si>
    <t>Dag 4</t>
  </si>
  <si>
    <t>Dag 5</t>
  </si>
  <si>
    <t>Aantal aanwezigheden</t>
  </si>
  <si>
    <t>Test lidnummer</t>
  </si>
  <si>
    <t>Test VTTL</t>
  </si>
  <si>
    <t>VM</t>
  </si>
  <si>
    <t>NM</t>
  </si>
  <si>
    <t>Geboortedatum</t>
  </si>
  <si>
    <t>Aantal aanwezigheden:</t>
  </si>
  <si>
    <t>Test U19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</si>
</sst>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813]dddd\ d\ mmmm\ yyyy;@"/>
    <numFmt numFmtId="166" formatCode="General"/>
    <numFmt numFmtId="167" formatCode="dd/mm/yy"/>
  </numFmts>
  <fonts count="7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FFFFFF"/>
      <name val="Calibri"/>
      <family val="2"/>
    </font>
    <font>
      <b/>
      <sz val="12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FFFFFF"/>
      <name val="Calibri"/>
      <family val="2"/>
    </font>
    <font>
      <sz val="11"/>
      <color rgb="FFFFFFFF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0000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6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2" borderId="0" applyBorder="0" applyProtection="0">
      <alignment/>
    </xf>
    <xf numFmtId="164" fontId="3" fillId="0" borderId="0" applyBorder="0" applyProtection="0">
      <alignment/>
    </xf>
  </cellStyleXfs>
  <cellXfs count="27">
    <xf numFmtId="164" fontId="0" fillId="0" borderId="0" xfId="0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5" fillId="2" borderId="0" xfId="34" applyFont="1" applyBorder="1" applyAlignment="1" applyProtection="1">
      <alignment/>
      <protection hidden="1"/>
    </xf>
    <xf numFmtId="164" fontId="4" fillId="0" borderId="1" xfId="0" applyFont="1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5" fontId="4" fillId="0" borderId="1" xfId="0" applyFont="1" applyBorder="1" applyAlignment="1" applyProtection="1">
      <alignment/>
      <protection hidden="1"/>
    </xf>
    <xf numFmtId="164" fontId="4" fillId="0" borderId="1" xfId="0" applyFont="1" applyBorder="1" applyAlignment="1" applyProtection="1">
      <alignment/>
      <protection hidden="1"/>
    </xf>
    <xf numFmtId="164" fontId="3" fillId="0" borderId="0" xfId="35" applyBorder="1" applyAlignment="1" applyProtection="1">
      <alignment horizontal="center"/>
      <protection hidden="1"/>
    </xf>
    <xf numFmtId="164" fontId="0" fillId="0" borderId="0" xfId="0" applyAlignment="1" applyProtection="1">
      <alignment horizontal="left"/>
      <protection hidden="1"/>
    </xf>
    <xf numFmtId="164" fontId="0" fillId="0" borderId="0" xfId="0" applyAlignment="1" applyProtection="1">
      <alignment horizontal="center"/>
      <protection hidden="1"/>
    </xf>
    <xf numFmtId="164" fontId="6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 vertical="center"/>
      <protection hidden="1"/>
    </xf>
    <xf numFmtId="164" fontId="2" fillId="2" borderId="1" xfId="34" applyFont="1" applyBorder="1" applyAlignment="1" applyProtection="1">
      <alignment horizontal="left"/>
      <protection hidden="1"/>
    </xf>
    <xf numFmtId="164" fontId="2" fillId="2" borderId="1" xfId="34" applyFont="1" applyBorder="1" applyAlignment="1" applyProtection="1">
      <alignment horizontal="center"/>
      <protection hidden="1"/>
    </xf>
    <xf numFmtId="164" fontId="2" fillId="2" borderId="1" xfId="34" applyFont="1" applyBorder="1" applyAlignment="1" applyProtection="1">
      <alignment horizontal="center" vertical="center"/>
      <protection hidden="1"/>
    </xf>
    <xf numFmtId="164" fontId="2" fillId="2" borderId="1" xfId="34" applyBorder="1" applyAlignment="1" applyProtection="1">
      <alignment/>
      <protection hidden="1"/>
    </xf>
    <xf numFmtId="164" fontId="2" fillId="2" borderId="1" xfId="34" applyBorder="1" applyAlignment="1" applyProtection="1">
      <alignment/>
      <protection hidden="1"/>
    </xf>
    <xf numFmtId="164" fontId="0" fillId="0" borderId="1" xfId="0" applyBorder="1" applyAlignment="1" applyProtection="1">
      <alignment horizontal="left"/>
      <protection hidden="1"/>
    </xf>
    <xf numFmtId="164" fontId="0" fillId="0" borderId="1" xfId="0" applyBorder="1" applyAlignment="1" applyProtection="1">
      <alignment/>
      <protection hidden="1"/>
    </xf>
    <xf numFmtId="164" fontId="0" fillId="0" borderId="1" xfId="0" applyBorder="1" applyAlignment="1" applyProtection="1">
      <alignment horizontal="center"/>
      <protection hidden="1"/>
    </xf>
    <xf numFmtId="164" fontId="6" fillId="0" borderId="0" xfId="0" applyFont="1" applyAlignment="1" applyProtection="1">
      <alignment/>
      <protection hidden="1"/>
    </xf>
    <xf numFmtId="164" fontId="0" fillId="0" borderId="1" xfId="0" applyBorder="1" applyAlignment="1" applyProtection="1">
      <alignment horizontal="center" vertical="center"/>
      <protection hidden="1"/>
    </xf>
    <xf numFmtId="164" fontId="3" fillId="0" borderId="0" xfId="35" applyBorder="1" applyAlignment="1" applyProtection="1">
      <alignment horizontal="center"/>
      <protection hidden="1"/>
    </xf>
    <xf numFmtId="167" fontId="0" fillId="0" borderId="1" xfId="0" applyBorder="1" applyAlignment="1" applyProtection="1">
      <alignment horizontal="left"/>
      <protection hidden="1"/>
    </xf>
    <xf numFmtId="164" fontId="0" fillId="0" borderId="1" xfId="0" applyBorder="1" applyAlignment="1" applyProtection="1">
      <alignment horizontal="center" vertical="center"/>
      <protection hidden="1"/>
    </xf>
    <xf numFmtId="164" fontId="3" fillId="0" borderId="0" xfId="35" applyBorder="1" applyAlignment="1" applyProtection="1">
      <alignment horizontal="center"/>
      <protection hidden="1"/>
    </xf>
    <xf numFmtId="164" fontId="3" fillId="0" borderId="0" xfId="35" applyBorder="1" applyAlignment="1" applyProtection="1">
      <alignment horizont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 1 1" xfId="34"/>
    <cellStyle name="Heading 2 2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18"/>
  <sheetViews>
    <sheetView tabSelected="1" workbookViewId="0" topLeftCell="A1">
      <selection activeCell="B1" sqref="B1"/>
    </sheetView>
  </sheetViews>
  <sheetFormatPr defaultColWidth="8.57421875" defaultRowHeight="15"/>
  <cols>
    <col min="1" max="1" width="24.7109375" style="1" customWidth="1"/>
    <col min="2" max="2" width="42.8515625" style="1" customWidth="1"/>
    <col min="3" max="1024" width="8.57421875" style="1" customWidth="1"/>
  </cols>
  <sheetData>
    <row r="1" spans="1:2" ht="17.35">
      <c r="A1" s="2" t="s">
        <v>0</v>
      </c>
      <c r="B1" s="3"/>
    </row>
    <row r="2" spans="1:2" ht="17.35">
      <c r="A2" s="2" t="s">
        <v>1</v>
      </c>
      <c r="B2" s="4"/>
    </row>
    <row r="3" spans="1:2" ht="17.35">
      <c r="A3" s="2" t="s">
        <v>2</v>
      </c>
      <c r="B3" s="5"/>
    </row>
    <row r="4" spans="1:2" ht="17.35">
      <c r="A4" s="2" t="s">
        <v>3</v>
      </c>
      <c r="B4" s="5"/>
    </row>
    <row r="5" spans="1:2" ht="17.35">
      <c r="A5" s="2" t="s">
        <v>4</v>
      </c>
      <c r="B5" s="6" t="str">
        <f>IF(LEN(B3)&gt;0,IF(B3=B4,1,B4-B3+1),"")</f>
        <v/>
      </c>
    </row>
    <row r="6" spans="1:2" ht="17.35">
      <c r="A6" s="2" t="s">
        <v>5</v>
      </c>
      <c r="B6" s="3"/>
    </row>
    <row r="7" spans="1:2" ht="17.35">
      <c r="A7" s="2" t="s">
        <v>6</v>
      </c>
      <c r="B7" s="3"/>
    </row>
    <row r="8" spans="1:2" ht="17.35">
      <c r="A8" s="2" t="s">
        <v>7</v>
      </c>
      <c r="B8" s="3"/>
    </row>
    <row r="9" ht="17.35">
      <c r="B9" s="3"/>
    </row>
    <row r="10" ht="17.35">
      <c r="B10" s="3"/>
    </row>
    <row r="11" ht="17.35">
      <c r="B11" s="3"/>
    </row>
    <row r="12" ht="17.35">
      <c r="B12" s="3"/>
    </row>
    <row r="13" ht="17.35">
      <c r="B13" s="3"/>
    </row>
    <row r="14" ht="17.35">
      <c r="B14" s="3"/>
    </row>
    <row r="15" ht="17.35">
      <c r="B15" s="3"/>
    </row>
    <row r="16" ht="17.35">
      <c r="B16" s="3"/>
    </row>
    <row r="17" ht="17.35">
      <c r="B17" s="3"/>
    </row>
    <row r="18" ht="17.35">
      <c r="B18" s="3"/>
    </row>
  </sheetData>
  <sheetProtection password="8239" sheet="1" objects="1" scenarios="1"/>
  <printOptions/>
  <pageMargins left="0.7" right="0.7" top="0.75" bottom="0.75" header="0.511811023622047" footer="0.511811023622047"/>
  <pageSetup horizontalDpi="300" verticalDpi="300" orientation="portrait" copies="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S102"/>
  <sheetViews>
    <sheetView workbookViewId="0" topLeftCell="A1">
      <selection activeCell="B3" sqref="B3"/>
    </sheetView>
  </sheetViews>
  <sheetFormatPr defaultColWidth="8.57421875" defaultRowHeight="15"/>
  <cols>
    <col min="1" max="1" width="2.421875" style="7" customWidth="1"/>
    <col min="2" max="2" width="16.7109375" style="8" customWidth="1"/>
    <col min="3" max="3" width="18.7109375" style="0" customWidth="1"/>
    <col min="4" max="4" width="19.140625" style="0" customWidth="1"/>
    <col min="5" max="14" width="8.57421875" style="9" customWidth="1"/>
    <col min="15" max="15" width="8.57421875" style="10" hidden="1" customWidth="1"/>
    <col min="16" max="16" width="22.57421875" style="11" customWidth="1"/>
    <col min="18" max="18" width="14.28125" style="10" hidden="1" customWidth="1"/>
    <col min="19" max="19" width="8.57421875" style="10" hidden="1" customWidth="1"/>
  </cols>
  <sheetData>
    <row r="1" spans="2:19" ht="15">
      <c r="B1" s="12" t="s">
        <v>8</v>
      </c>
      <c r="C1" s="13" t="s">
        <v>9</v>
      </c>
      <c r="D1" s="13" t="s">
        <v>10</v>
      </c>
      <c r="E1" s="13" t="s">
        <v>11</v>
      </c>
      <c r="F1" s="13"/>
      <c r="G1" s="13" t="s">
        <v>12</v>
      </c>
      <c r="H1" s="13"/>
      <c r="I1" s="13" t="s">
        <v>13</v>
      </c>
      <c r="J1" s="13"/>
      <c r="K1" s="13" t="s">
        <v>14</v>
      </c>
      <c r="L1" s="13"/>
      <c r="M1" s="13" t="s">
        <v>15</v>
      </c>
      <c r="N1" s="13"/>
      <c r="P1" s="14" t="s">
        <v>16</v>
      </c>
      <c r="Q1" s="15">
        <f>SUM(P3:P102)</f>
        <v>0</v>
      </c>
      <c r="R1" s="10" t="s">
        <v>17</v>
      </c>
      <c r="S1" s="10" t="s">
        <v>18</v>
      </c>
    </row>
    <row r="2" spans="2:17" ht="15">
      <c r="B2" s="12"/>
      <c r="C2" s="16"/>
      <c r="D2" s="16"/>
      <c r="E2" s="13" t="s">
        <v>19</v>
      </c>
      <c r="F2" s="13" t="s">
        <v>20</v>
      </c>
      <c r="G2" s="13" t="s">
        <v>19</v>
      </c>
      <c r="H2" s="13" t="s">
        <v>20</v>
      </c>
      <c r="I2" s="13" t="s">
        <v>19</v>
      </c>
      <c r="J2" s="13" t="s">
        <v>20</v>
      </c>
      <c r="K2" s="13" t="s">
        <v>19</v>
      </c>
      <c r="L2" s="13" t="s">
        <v>20</v>
      </c>
      <c r="M2" s="13" t="s">
        <v>19</v>
      </c>
      <c r="N2" s="13" t="s">
        <v>20</v>
      </c>
      <c r="P2" s="14"/>
      <c r="Q2" s="16"/>
    </row>
    <row r="3" spans="1:19" ht="15">
      <c r="A3" s="7">
        <v>1</v>
      </c>
      <c r="B3" s="17"/>
      <c r="C3" s="18"/>
      <c r="D3" s="18"/>
      <c r="E3" s="19"/>
      <c r="F3" s="19"/>
      <c r="G3" s="19"/>
      <c r="H3" s="19"/>
      <c r="I3" s="19"/>
      <c r="J3" s="19"/>
      <c r="K3" s="19"/>
      <c r="L3" s="19"/>
      <c r="M3" s="19"/>
      <c r="N3" s="19"/>
      <c r="O3" s="20">
        <f>IF(AND(R3&gt;0,S3&gt;0),1,0)</f>
        <v>0</v>
      </c>
      <c r="P3" s="21" t="str">
        <f>IF(O3=1,COUNTIF(E3:N3,"x")*O3,"")</f>
        <v/>
      </c>
      <c r="R3" s="10">
        <f>IF(LEN(B3)&gt;0,LEFT(B3)+MID(B3,2,1)+MID(B3,3,1)+MID(B3,4,1)+MID(B3,5,1)+MID(B3,6,1),0)</f>
        <v>0</v>
      </c>
      <c r="S3" s="10">
        <f>IF(LEFT(B3,1)="5",1,0)</f>
        <v>0</v>
      </c>
    </row>
    <row r="4" spans="1:19" ht="15">
      <c r="A4" s="7" t="str">
        <f>IF(LEN(B3)&gt;4,A3+1,"")</f>
        <v/>
      </c>
      <c r="B4" s="17"/>
      <c r="C4" s="18"/>
      <c r="D4" s="18"/>
      <c r="E4" s="19"/>
      <c r="F4" s="19"/>
      <c r="G4" s="19"/>
      <c r="H4" s="19"/>
      <c r="I4" s="19"/>
      <c r="J4" s="19"/>
      <c r="K4" s="19"/>
      <c r="L4" s="19"/>
      <c r="M4" s="19"/>
      <c r="N4" s="19"/>
      <c r="O4" s="20">
        <f>IF(AND(R4&gt;0,S4&gt;0),1,0)</f>
        <v>0</v>
      </c>
      <c r="P4" s="21" t="str">
        <f>IF(O4=1,COUNTIF(E4:N4,"x")*O4,"")</f>
        <v/>
      </c>
      <c r="R4" s="10">
        <f>IF(LEN(B4)&gt;0,LEFT(B4)+MID(B4,2,1)+MID(B4,3,1)+MID(B4,4,1)+MID(B4,5,1)+MID(B4,6,1),0)</f>
        <v>0</v>
      </c>
      <c r="S4" s="10">
        <f>IF(LEFT(B4,1)="5",1,0)</f>
        <v>0</v>
      </c>
    </row>
    <row r="5" spans="1:19" ht="15">
      <c r="A5" s="22" t="str">
        <f>IF(LEN(B4)&gt;4,A4+1,"")</f>
        <v/>
      </c>
      <c r="B5" s="17"/>
      <c r="C5" s="18"/>
      <c r="D5" s="18"/>
      <c r="E5" s="19"/>
      <c r="F5" s="19"/>
      <c r="G5" s="19"/>
      <c r="H5" s="19"/>
      <c r="I5" s="19"/>
      <c r="J5" s="19"/>
      <c r="K5" s="19"/>
      <c r="L5" s="19"/>
      <c r="M5" s="19"/>
      <c r="N5" s="19"/>
      <c r="O5" s="20">
        <f>IF(AND(R5&gt;0,S5&gt;0),1,0)</f>
        <v>0</v>
      </c>
      <c r="P5" s="21" t="str">
        <f>IF(O5=1,COUNTIF(E5:N5,"x")*O5,"")</f>
        <v/>
      </c>
      <c r="R5" s="10">
        <f>IF(LEN(B5)&gt;0,LEFT(B5)+MID(B5,2,1)+MID(B5,3,1)+MID(B5,4,1)+MID(B5,5,1)+MID(B5,6,1),0)</f>
        <v>0</v>
      </c>
      <c r="S5" s="10">
        <f>IF(LEFT(B5,1)="5",1,0)</f>
        <v>0</v>
      </c>
    </row>
    <row r="6" spans="1:19" ht="15">
      <c r="A6" s="7" t="str">
        <f>IF(LEN(B5)&gt;4,A5+1,"")</f>
        <v/>
      </c>
      <c r="B6" s="17"/>
      <c r="C6" s="18"/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20">
        <f>IF(AND(R6&gt;0,S6&gt;0),1,0)</f>
        <v>0</v>
      </c>
      <c r="P6" s="21" t="str">
        <f>IF(O6=1,COUNTIF(E6:N6,"x")*O6,"")</f>
        <v/>
      </c>
      <c r="R6" s="10">
        <f>IF(LEN(B6)&gt;0,LEFT(B6)+MID(B6,2,1)+MID(B6,3,1)+MID(B6,4,1)+MID(B6,5,1)+MID(B6,6,1),0)</f>
        <v>0</v>
      </c>
      <c r="S6" s="10">
        <f>IF(LEFT(B6,1)="5",1,0)</f>
        <v>0</v>
      </c>
    </row>
    <row r="7" spans="1:19" ht="15">
      <c r="A7" s="7" t="str">
        <f>IF(LEN(B6)&gt;4,A6+1,"")</f>
        <v/>
      </c>
      <c r="B7" s="17"/>
      <c r="C7" s="18"/>
      <c r="D7" s="18"/>
      <c r="E7" s="19"/>
      <c r="F7" s="19"/>
      <c r="G7" s="19"/>
      <c r="H7" s="19"/>
      <c r="I7" s="19"/>
      <c r="J7" s="19"/>
      <c r="K7" s="19"/>
      <c r="L7" s="19"/>
      <c r="M7" s="19"/>
      <c r="N7" s="19"/>
      <c r="O7" s="20">
        <f>IF(AND(R7&gt;0,S7&gt;0),1,0)</f>
        <v>0</v>
      </c>
      <c r="P7" s="21" t="str">
        <f>IF(O7=1,COUNTIF(E7:N7,"x")*O7,"")</f>
        <v/>
      </c>
      <c r="R7" s="10">
        <f>IF(LEN(B7)&gt;0,LEFT(B7)+MID(B7,2,1)+MID(B7,3,1)+MID(B7,4,1)+MID(B7,5,1)+MID(B7,6,1),0)</f>
        <v>0</v>
      </c>
      <c r="S7" s="10">
        <f>IF(LEFT(B7,1)="5",1,0)</f>
        <v>0</v>
      </c>
    </row>
    <row r="8" spans="1:19" ht="15">
      <c r="A8" s="7" t="str">
        <f>IF(LEN(B7)&gt;4,A7+1,"")</f>
        <v/>
      </c>
      <c r="B8" s="17"/>
      <c r="C8" s="18"/>
      <c r="D8" s="18"/>
      <c r="E8" s="19"/>
      <c r="F8" s="19"/>
      <c r="G8" s="19"/>
      <c r="H8" s="19"/>
      <c r="I8" s="19"/>
      <c r="J8" s="19"/>
      <c r="K8" s="19"/>
      <c r="L8" s="19"/>
      <c r="M8" s="19"/>
      <c r="N8" s="19"/>
      <c r="O8" s="20">
        <f>IF(AND(R8&gt;0,S8&gt;0),1,0)</f>
        <v>0</v>
      </c>
      <c r="P8" s="21" t="str">
        <f>IF(O8=1,COUNTIF(E8:N8,"x")*O8,"")</f>
        <v/>
      </c>
      <c r="R8" s="10">
        <f>IF(LEN(B8)&gt;0,LEFT(B8)+MID(B8,2,1)+MID(B8,3,1)+MID(B8,4,1)+MID(B8,5,1)+MID(B8,6,1),0)</f>
        <v>0</v>
      </c>
      <c r="S8" s="10">
        <f>IF(LEFT(B8,1)="5",1,0)</f>
        <v>0</v>
      </c>
    </row>
    <row r="9" spans="1:19" ht="15">
      <c r="A9" s="7" t="str">
        <f>IF(LEN(B8)&gt;4,A8+1,"")</f>
        <v/>
      </c>
      <c r="B9" s="17"/>
      <c r="C9" s="18"/>
      <c r="D9" s="18"/>
      <c r="E9" s="19"/>
      <c r="F9" s="19"/>
      <c r="G9" s="19"/>
      <c r="H9" s="19"/>
      <c r="I9" s="19"/>
      <c r="J9" s="19"/>
      <c r="K9" s="19"/>
      <c r="L9" s="19"/>
      <c r="M9" s="19"/>
      <c r="N9" s="19"/>
      <c r="O9" s="20">
        <f>IF(AND(R9&gt;0,S9&gt;0),1,0)</f>
        <v>0</v>
      </c>
      <c r="P9" s="21" t="str">
        <f>IF(O9=1,COUNTIF(E9:N9,"x")*O9,"")</f>
        <v/>
      </c>
      <c r="R9" s="10">
        <f>IF(LEN(B9)&gt;0,LEFT(B9)+MID(B9,2,1)+MID(B9,3,1)+MID(B9,4,1)+MID(B9,5,1)+MID(B9,6,1),0)</f>
        <v>0</v>
      </c>
      <c r="S9" s="10">
        <f>IF(LEFT(B9,1)="5",1,0)</f>
        <v>0</v>
      </c>
    </row>
    <row r="10" spans="1:19" ht="15">
      <c r="A10" s="7" t="str">
        <f>IF(LEN(B9)&gt;4,A9+1,"")</f>
        <v/>
      </c>
      <c r="B10" s="17"/>
      <c r="C10" s="18"/>
      <c r="D10" s="18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0">
        <f>IF(AND(R10&gt;0,S10&gt;0),1,0)</f>
        <v>0</v>
      </c>
      <c r="P10" s="21" t="str">
        <f>IF(O10=1,COUNTIF(E10:N10,"x")*O10,"")</f>
        <v/>
      </c>
      <c r="R10" s="10">
        <f>IF(LEN(B10)&gt;0,LEFT(B10)+MID(B10,2,1)+MID(B10,3,1)+MID(B10,4,1)+MID(B10,5,1)+MID(B10,6,1),0)</f>
        <v>0</v>
      </c>
      <c r="S10" s="10">
        <f>IF(LEFT(B10,1)="5",1,0)</f>
        <v>0</v>
      </c>
    </row>
    <row r="11" spans="1:19" ht="15">
      <c r="A11" s="7" t="str">
        <f>IF(LEN(B10)&gt;4,A10+1,"")</f>
        <v/>
      </c>
      <c r="B11" s="17"/>
      <c r="C11" s="18"/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0">
        <f>IF(AND(R11&gt;0,S11&gt;0),1,0)</f>
        <v>0</v>
      </c>
      <c r="P11" s="21" t="str">
        <f>IF(O11=1,COUNTIF(E11:N11,"x")*O11,"")</f>
        <v/>
      </c>
      <c r="R11" s="10">
        <f>IF(LEN(B11)&gt;0,LEFT(B11)+MID(B11,2,1)+MID(B11,3,1)+MID(B11,4,1)+MID(B11,5,1)+MID(B11,6,1),0)</f>
        <v>0</v>
      </c>
      <c r="S11" s="10">
        <f>IF(LEFT(B11,1)="5",1,0)</f>
        <v>0</v>
      </c>
    </row>
    <row r="12" spans="1:19" ht="15">
      <c r="A12" s="7" t="str">
        <f>IF(LEN(B11)&gt;4,A11+1,"")</f>
        <v/>
      </c>
      <c r="B12" s="17"/>
      <c r="C12" s="18"/>
      <c r="D12" s="18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0">
        <f>IF(AND(R12&gt;0,S12&gt;0),1,0)</f>
        <v>0</v>
      </c>
      <c r="P12" s="21" t="str">
        <f>IF(O12=1,COUNTIF(E12:N12,"x")*O12,"")</f>
        <v/>
      </c>
      <c r="R12" s="10">
        <f>IF(LEN(B12)&gt;0,LEFT(B12)+MID(B12,2,1)+MID(B12,3,1)+MID(B12,4,1)+MID(B12,5,1)+MID(B12,6,1),0)</f>
        <v>0</v>
      </c>
      <c r="S12" s="10">
        <f>IF(LEFT(B12,1)="5",1,0)</f>
        <v>0</v>
      </c>
    </row>
    <row r="13" spans="1:19" ht="15">
      <c r="A13" s="7" t="str">
        <f>IF(LEN(B12)&gt;4,A12+1,"")</f>
        <v/>
      </c>
      <c r="B13" s="17"/>
      <c r="C13" s="18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0">
        <f>IF(AND(R13&gt;0,S13&gt;0),1,0)</f>
        <v>0</v>
      </c>
      <c r="P13" s="21" t="str">
        <f>IF(O13=1,COUNTIF(E13:N13,"x")*O13,"")</f>
        <v/>
      </c>
      <c r="R13" s="10">
        <f>IF(LEN(B13)&gt;0,LEFT(B13)+MID(B13,2,1)+MID(B13,3,1)+MID(B13,4,1)+MID(B13,5,1)+MID(B13,6,1),0)</f>
        <v>0</v>
      </c>
      <c r="S13" s="10">
        <f>IF(LEFT(B13,1)="5",1,0)</f>
        <v>0</v>
      </c>
    </row>
    <row r="14" spans="1:19" ht="15">
      <c r="A14" s="7" t="str">
        <f>IF(LEN(B13)&gt;4,A13+1,"")</f>
        <v/>
      </c>
      <c r="B14" s="17"/>
      <c r="C14" s="18"/>
      <c r="D14" s="18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>
        <f>IF(AND(R14&gt;0,S14&gt;0),1,0)</f>
        <v>0</v>
      </c>
      <c r="P14" s="21" t="str">
        <f>IF(O14=1,COUNTIF(E14:N14,"x")*O14,"")</f>
        <v/>
      </c>
      <c r="R14" s="10">
        <f>IF(LEN(B14)&gt;0,LEFT(B14)+MID(B14,2,1)+MID(B14,3,1)+MID(B14,4,1)+MID(B14,5,1)+MID(B14,6,1),0)</f>
        <v>0</v>
      </c>
      <c r="S14" s="10">
        <f>IF(LEFT(B14,1)="5",1,0)</f>
        <v>0</v>
      </c>
    </row>
    <row r="15" spans="1:19" ht="15">
      <c r="A15" s="7" t="str">
        <f>IF(LEN(B14)&gt;4,A14+1,"")</f>
        <v/>
      </c>
      <c r="B15" s="17"/>
      <c r="C15" s="18"/>
      <c r="D15" s="18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0">
        <f>IF(AND(R15&gt;0,S15&gt;0),1,0)</f>
        <v>0</v>
      </c>
      <c r="P15" s="21" t="str">
        <f>IF(O15=1,COUNTIF(E15:N15,"x")*O15,"")</f>
        <v/>
      </c>
      <c r="R15" s="10">
        <f>IF(LEN(B15)&gt;0,LEFT(B15)+MID(B15,2,1)+MID(B15,3,1)+MID(B15,4,1)+MID(B15,5,1)+MID(B15,6,1),0)</f>
        <v>0</v>
      </c>
      <c r="S15" s="10">
        <f>IF(LEFT(B15,1)="5",1,0)</f>
        <v>0</v>
      </c>
    </row>
    <row r="16" spans="1:19" ht="15">
      <c r="A16" s="7" t="str">
        <f>IF(LEN(B15)&gt;4,A15+1,"")</f>
        <v/>
      </c>
      <c r="B16" s="17"/>
      <c r="C16" s="18"/>
      <c r="D16" s="18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0">
        <f>IF(AND(R16&gt;0,S16&gt;0),1,0)</f>
        <v>0</v>
      </c>
      <c r="P16" s="21" t="str">
        <f>IF(O16=1,COUNTIF(E16:N16,"x")*O16,"")</f>
        <v/>
      </c>
      <c r="R16" s="10">
        <f>IF(LEN(B16)&gt;0,LEFT(B16)+MID(B16,2,1)+MID(B16,3,1)+MID(B16,4,1)+MID(B16,5,1)+MID(B16,6,1),0)</f>
        <v>0</v>
      </c>
      <c r="S16" s="10">
        <f>IF(LEFT(B16,1)="5",1,0)</f>
        <v>0</v>
      </c>
    </row>
    <row r="17" spans="1:19" ht="15">
      <c r="A17" s="7" t="str">
        <f>IF(LEN(B16)&gt;4,A16+1,"")</f>
        <v/>
      </c>
      <c r="B17" s="17"/>
      <c r="C17" s="18"/>
      <c r="D17" s="18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0">
        <f>IF(AND(R17&gt;0,S17&gt;0),1,0)</f>
        <v>0</v>
      </c>
      <c r="P17" s="21" t="str">
        <f>IF(O17=1,COUNTIF(E17:N17,"x")*O17,"")</f>
        <v/>
      </c>
      <c r="R17" s="10">
        <f>IF(LEN(B17)&gt;0,LEFT(B17)+MID(B17,2,1)+MID(B17,3,1)+MID(B17,4,1)+MID(B17,5,1)+MID(B17,6,1),0)</f>
        <v>0</v>
      </c>
      <c r="S17" s="10">
        <f>IF(LEFT(B17,1)="5",1,0)</f>
        <v>0</v>
      </c>
    </row>
    <row r="18" spans="1:19" ht="15">
      <c r="A18" s="7" t="str">
        <f>IF(LEN(B17)&gt;4,A17+1,"")</f>
        <v/>
      </c>
      <c r="B18" s="17"/>
      <c r="C18" s="18"/>
      <c r="D18" s="18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0">
        <f>IF(AND(R18&gt;0,S18&gt;0),1,0)</f>
        <v>0</v>
      </c>
      <c r="P18" s="21" t="str">
        <f>IF(O18=1,COUNTIF(E18:N18,"x")*O18,"")</f>
        <v/>
      </c>
      <c r="R18" s="10">
        <f>IF(LEN(B18)&gt;0,LEFT(B18)+MID(B18,2,1)+MID(B18,3,1)+MID(B18,4,1)+MID(B18,5,1)+MID(B18,6,1),0)</f>
        <v>0</v>
      </c>
      <c r="S18" s="10">
        <f>IF(LEFT(B18,1)="5",1,0)</f>
        <v>0</v>
      </c>
    </row>
    <row r="19" spans="1:19" ht="15">
      <c r="A19" s="7" t="str">
        <f>IF(LEN(B18)&gt;4,A18+1,"")</f>
        <v/>
      </c>
      <c r="B19" s="17"/>
      <c r="C19" s="18"/>
      <c r="D19" s="18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0">
        <f>IF(AND(R19&gt;0,S19&gt;0),1,0)</f>
        <v>0</v>
      </c>
      <c r="P19" s="21" t="str">
        <f>IF(O19=1,COUNTIF(E19:N19,"x")*O19,"")</f>
        <v/>
      </c>
      <c r="R19" s="10">
        <f>IF(LEN(B19)&gt;0,LEFT(B19)+MID(B19,2,1)+MID(B19,3,1)+MID(B19,4,1)+MID(B19,5,1)+MID(B19,6,1),0)</f>
        <v>0</v>
      </c>
      <c r="S19" s="10">
        <f>IF(LEFT(B19,1)="5",1,0)</f>
        <v>0</v>
      </c>
    </row>
    <row r="20" spans="1:19" ht="15">
      <c r="A20" s="7" t="str">
        <f>IF(LEN(B19)&gt;4,A19+1,"")</f>
        <v/>
      </c>
      <c r="B20" s="17"/>
      <c r="C20" s="18"/>
      <c r="D20" s="18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>
        <f>IF(AND(R20&gt;0,S20&gt;0),1,0)</f>
        <v>0</v>
      </c>
      <c r="P20" s="21" t="str">
        <f>IF(O20=1,COUNTIF(E20:N20,"x")*O20,"")</f>
        <v/>
      </c>
      <c r="R20" s="10">
        <f>IF(LEN(B20)&gt;0,LEFT(B20)+MID(B20,2,1)+MID(B20,3,1)+MID(B20,4,1)+MID(B20,5,1)+MID(B20,6,1),0)</f>
        <v>0</v>
      </c>
      <c r="S20" s="10">
        <f>IF(LEFT(B20,1)="5",1,0)</f>
        <v>0</v>
      </c>
    </row>
    <row r="21" spans="1:19" ht="15">
      <c r="A21" s="7" t="str">
        <f>IF(LEN(B20)&gt;4,A20+1,"")</f>
        <v/>
      </c>
      <c r="B21" s="17"/>
      <c r="C21" s="18"/>
      <c r="D21" s="18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0">
        <f>IF(AND(R21&gt;0,S21&gt;0),1,0)</f>
        <v>0</v>
      </c>
      <c r="P21" s="21" t="str">
        <f>IF(O21=1,COUNTIF(E21:N21,"x")*O21,"")</f>
        <v/>
      </c>
      <c r="R21" s="10">
        <f>IF(LEN(B21)&gt;0,LEFT(B21)+MID(B21,2,1)+MID(B21,3,1)+MID(B21,4,1)+MID(B21,5,1)+MID(B21,6,1),0)</f>
        <v>0</v>
      </c>
      <c r="S21" s="10">
        <f>IF(LEFT(B21,1)="5",1,0)</f>
        <v>0</v>
      </c>
    </row>
    <row r="22" spans="1:19" ht="15">
      <c r="A22" s="7" t="str">
        <f>IF(LEN(B21)&gt;4,A21+1,"")</f>
        <v/>
      </c>
      <c r="B22" s="17"/>
      <c r="C22" s="18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>
        <f>IF(AND(R22&gt;0,S22&gt;0),1,0)</f>
        <v>0</v>
      </c>
      <c r="P22" s="21" t="str">
        <f>IF(O22=1,COUNTIF(E22:N22,"x")*O22,"")</f>
        <v/>
      </c>
      <c r="R22" s="10">
        <f>IF(LEN(B22)&gt;0,LEFT(B22)+MID(B22,2,1)+MID(B22,3,1)+MID(B22,4,1)+MID(B22,5,1)+MID(B22,6,1),0)</f>
        <v>0</v>
      </c>
      <c r="S22" s="10">
        <f>IF(LEFT(B22,1)="5",1,0)</f>
        <v>0</v>
      </c>
    </row>
    <row r="23" spans="1:19" ht="15">
      <c r="A23" s="7" t="str">
        <f>IF(LEN(B22)&gt;4,A22+1,"")</f>
        <v/>
      </c>
      <c r="B23" s="17"/>
      <c r="C23" s="18"/>
      <c r="D23" s="18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>
        <f>IF(AND(R23&gt;0,S23&gt;0),1,0)</f>
        <v>0</v>
      </c>
      <c r="P23" s="21" t="str">
        <f>IF(O23=1,COUNTIF(E23:N23,"x")*O23,"")</f>
        <v/>
      </c>
      <c r="R23" s="10">
        <f>IF(LEN(B23)&gt;0,LEFT(B23)+MID(B23,2,1)+MID(B23,3,1)+MID(B23,4,1)+MID(B23,5,1)+MID(B23,6,1),0)</f>
        <v>0</v>
      </c>
      <c r="S23" s="10">
        <f>IF(LEFT(B23,1)="5",1,0)</f>
        <v>0</v>
      </c>
    </row>
    <row r="24" spans="1:19" ht="15">
      <c r="A24" s="7" t="str">
        <f>IF(LEN(B23)&gt;4,A23+1,"")</f>
        <v/>
      </c>
      <c r="B24" s="17"/>
      <c r="C24" s="18"/>
      <c r="D24" s="18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>
        <f>IF(AND(R24&gt;0,S24&gt;0),1,0)</f>
        <v>0</v>
      </c>
      <c r="P24" s="21" t="str">
        <f>IF(O24=1,COUNTIF(E24:N24,"x")*O24,"")</f>
        <v/>
      </c>
      <c r="R24" s="10">
        <f>IF(LEN(B24)&gt;0,LEFT(B24)+MID(B24,2,1)+MID(B24,3,1)+MID(B24,4,1)+MID(B24,5,1)+MID(B24,6,1),0)</f>
        <v>0</v>
      </c>
      <c r="S24" s="10">
        <f>IF(LEFT(B24,1)="5",1,0)</f>
        <v>0</v>
      </c>
    </row>
    <row r="25" spans="1:19" ht="15">
      <c r="A25" s="7" t="str">
        <f>IF(LEN(B24)&gt;4,A24+1,"")</f>
        <v/>
      </c>
      <c r="B25" s="17"/>
      <c r="C25" s="18"/>
      <c r="D25" s="18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>
        <f>IF(AND(R25&gt;0,S25&gt;0),1,0)</f>
        <v>0</v>
      </c>
      <c r="P25" s="21" t="str">
        <f>IF(O25=1,COUNTIF(E25:N25,"x")*O25,"")</f>
        <v/>
      </c>
      <c r="R25" s="10">
        <f>IF(LEN(B25)&gt;0,LEFT(B25)+MID(B25,2,1)+MID(B25,3,1)+MID(B25,4,1)+MID(B25,5,1)+MID(B25,6,1),0)</f>
        <v>0</v>
      </c>
      <c r="S25" s="10">
        <f>IF(LEFT(B25,1)="5",1,0)</f>
        <v>0</v>
      </c>
    </row>
    <row r="26" spans="1:19" ht="15">
      <c r="A26" s="7" t="str">
        <f>IF(LEN(B25)&gt;4,A25+1,"")</f>
        <v/>
      </c>
      <c r="B26" s="17"/>
      <c r="C26" s="18"/>
      <c r="D26" s="18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0">
        <f>IF(AND(R26&gt;0,S26&gt;0),1,0)</f>
        <v>0</v>
      </c>
      <c r="P26" s="21" t="str">
        <f>IF(O26=1,COUNTIF(E26:N26,"x")*O26,"")</f>
        <v/>
      </c>
      <c r="R26" s="10">
        <f>IF(LEN(B26)&gt;0,LEFT(B26)+MID(B26,2,1)+MID(B26,3,1)+MID(B26,4,1)+MID(B26,5,1)+MID(B26,6,1),0)</f>
        <v>0</v>
      </c>
      <c r="S26" s="10">
        <f>IF(LEFT(B26,1)="5",1,0)</f>
        <v>0</v>
      </c>
    </row>
    <row r="27" spans="1:19" ht="15">
      <c r="A27" s="7" t="str">
        <f>IF(LEN(B26)&gt;4,A26+1,"")</f>
        <v/>
      </c>
      <c r="B27" s="17"/>
      <c r="C27" s="18"/>
      <c r="D27" s="18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>
        <f>IF(AND(R27&gt;0,S27&gt;0),1,0)</f>
        <v>0</v>
      </c>
      <c r="P27" s="21" t="str">
        <f>IF(O27=1,COUNTIF(E27:N27,"x")*O27,"")</f>
        <v/>
      </c>
      <c r="R27" s="10">
        <f>IF(LEN(B27)&gt;0,LEFT(B27)+MID(B27,2,1)+MID(B27,3,1)+MID(B27,4,1)+MID(B27,5,1)+MID(B27,6,1),0)</f>
        <v>0</v>
      </c>
      <c r="S27" s="10">
        <f>IF(LEFT(B27,1)="5",1,0)</f>
        <v>0</v>
      </c>
    </row>
    <row r="28" spans="1:19" ht="15">
      <c r="A28" s="7" t="str">
        <f>IF(LEN(B27)&gt;4,A27+1,"")</f>
        <v/>
      </c>
      <c r="B28" s="17"/>
      <c r="C28" s="18"/>
      <c r="D28" s="18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0">
        <f>IF(AND(R28&gt;0,S28&gt;0),1,0)</f>
        <v>0</v>
      </c>
      <c r="P28" s="21" t="str">
        <f>IF(O28=1,COUNTIF(E28:N28,"x")*O28,"")</f>
        <v/>
      </c>
      <c r="R28" s="10">
        <f>IF(LEN(B28)&gt;0,LEFT(B28)+MID(B28,2,1)+MID(B28,3,1)+MID(B28,4,1)+MID(B28,5,1)+MID(B28,6,1),0)</f>
        <v>0</v>
      </c>
      <c r="S28" s="10">
        <f>IF(LEFT(B28,1)="5",1,0)</f>
        <v>0</v>
      </c>
    </row>
    <row r="29" spans="1:19" ht="15">
      <c r="A29" s="7" t="str">
        <f>IF(LEN(B28)&gt;4,A28+1,"")</f>
        <v/>
      </c>
      <c r="B29" s="17"/>
      <c r="C29" s="18"/>
      <c r="D29" s="18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0">
        <f>IF(AND(R29&gt;0,S29&gt;0),1,0)</f>
        <v>0</v>
      </c>
      <c r="P29" s="21" t="str">
        <f>IF(O29=1,COUNTIF(E29:N29,"x")*O29,"")</f>
        <v/>
      </c>
      <c r="R29" s="10">
        <f>IF(LEN(B29)&gt;0,LEFT(B29)+MID(B29,2,1)+MID(B29,3,1)+MID(B29,4,1)+MID(B29,5,1)+MID(B29,6,1),0)</f>
        <v>0</v>
      </c>
      <c r="S29" s="10">
        <f>IF(LEFT(B29,1)="5",1,0)</f>
        <v>0</v>
      </c>
    </row>
    <row r="30" spans="1:19" ht="15">
      <c r="A30" s="7" t="str">
        <f>IF(LEN(B29)&gt;4,A29+1,"")</f>
        <v/>
      </c>
      <c r="B30" s="17"/>
      <c r="C30" s="18"/>
      <c r="D30" s="18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0">
        <f>IF(AND(R30&gt;0,S30&gt;0),1,0)</f>
        <v>0</v>
      </c>
      <c r="P30" s="21" t="str">
        <f>IF(O30=1,COUNTIF(E30:N30,"x")*O30,"")</f>
        <v/>
      </c>
      <c r="R30" s="10">
        <f>IF(LEN(B30)&gt;0,LEFT(B30)+MID(B30,2,1)+MID(B30,3,1)+MID(B30,4,1)+MID(B30,5,1)+MID(B30,6,1),0)</f>
        <v>0</v>
      </c>
      <c r="S30" s="10">
        <f>IF(LEFT(B30,1)="5",1,0)</f>
        <v>0</v>
      </c>
    </row>
    <row r="31" spans="1:19" ht="15">
      <c r="A31" s="7" t="str">
        <f>IF(LEN(B30)&gt;4,A30+1,"")</f>
        <v/>
      </c>
      <c r="B31" s="17"/>
      <c r="C31" s="18"/>
      <c r="D31" s="18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0">
        <f>IF(AND(R31&gt;0,S31&gt;0),1,0)</f>
        <v>0</v>
      </c>
      <c r="P31" s="21" t="str">
        <f>IF(O31=1,COUNTIF(E31:N31,"x")*O31,"")</f>
        <v/>
      </c>
      <c r="R31" s="10">
        <f>IF(LEN(B31)&gt;0,LEFT(B31)+MID(B31,2,1)+MID(B31,3,1)+MID(B31,4,1)+MID(B31,5,1)+MID(B31,6,1),0)</f>
        <v>0</v>
      </c>
      <c r="S31" s="10">
        <f>IF(LEFT(B31,1)="5",1,0)</f>
        <v>0</v>
      </c>
    </row>
    <row r="32" spans="1:19" ht="15">
      <c r="A32" s="7" t="str">
        <f>IF(LEN(B31)&gt;4,A31+1,"")</f>
        <v/>
      </c>
      <c r="B32" s="17"/>
      <c r="C32" s="18"/>
      <c r="D32" s="18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0">
        <f>IF(AND(R32&gt;0,S32&gt;0),1,0)</f>
        <v>0</v>
      </c>
      <c r="P32" s="21" t="str">
        <f>IF(O32=1,COUNTIF(E32:N32,"x")*O32,"")</f>
        <v/>
      </c>
      <c r="R32" s="10">
        <f>IF(LEN(B32)&gt;0,LEFT(B32)+MID(B32,2,1)+MID(B32,3,1)+MID(B32,4,1)+MID(B32,5,1)+MID(B32,6,1),0)</f>
        <v>0</v>
      </c>
      <c r="S32" s="10">
        <f>IF(LEFT(B32,1)="5",1,0)</f>
        <v>0</v>
      </c>
    </row>
    <row r="33" spans="1:19" ht="15">
      <c r="A33" s="7" t="str">
        <f>IF(LEN(B32)&gt;4,A32+1,"")</f>
        <v/>
      </c>
      <c r="B33" s="17"/>
      <c r="C33" s="18"/>
      <c r="D33" s="18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0">
        <f>IF(AND(R33&gt;0,S33&gt;0),1,0)</f>
        <v>0</v>
      </c>
      <c r="P33" s="21" t="str">
        <f>IF(O33=1,COUNTIF(E33:N33,"x")*O33,"")</f>
        <v/>
      </c>
      <c r="R33" s="10">
        <f>IF(LEN(B33)&gt;0,LEFT(B33)+MID(B33,2,1)+MID(B33,3,1)+MID(B33,4,1)+MID(B33,5,1)+MID(B33,6,1),0)</f>
        <v>0</v>
      </c>
      <c r="S33" s="10">
        <f>IF(LEFT(B33,1)="5",1,0)</f>
        <v>0</v>
      </c>
    </row>
    <row r="34" spans="1:19" ht="15">
      <c r="A34" s="7" t="str">
        <f>IF(LEN(B33)&gt;4,A33+1,"")</f>
        <v/>
      </c>
      <c r="B34" s="17"/>
      <c r="C34" s="18"/>
      <c r="D34" s="18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0">
        <f>IF(AND(R34&gt;0,S34&gt;0),1,0)</f>
        <v>0</v>
      </c>
      <c r="P34" s="21" t="str">
        <f>IF(O34=1,COUNTIF(E34:N34,"x")*O34,"")</f>
        <v/>
      </c>
      <c r="R34" s="10">
        <f>IF(LEN(B34)&gt;0,LEFT(B34)+MID(B34,2,1)+MID(B34,3,1)+MID(B34,4,1)+MID(B34,5,1)+MID(B34,6,1),0)</f>
        <v>0</v>
      </c>
      <c r="S34" s="10">
        <f>IF(LEFT(B34,1)="5",1,0)</f>
        <v>0</v>
      </c>
    </row>
    <row r="35" spans="1:19" ht="15">
      <c r="A35" s="7" t="str">
        <f>IF(LEN(B34)&gt;4,A34+1,"")</f>
        <v/>
      </c>
      <c r="B35" s="17"/>
      <c r="C35" s="18"/>
      <c r="D35" s="18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20">
        <f>IF(AND(R35&gt;0,S35&gt;0),1,0)</f>
        <v>0</v>
      </c>
      <c r="P35" s="21" t="str">
        <f>IF(O35=1,COUNTIF(E35:N35,"x")*O35,"")</f>
        <v/>
      </c>
      <c r="R35" s="10">
        <f>IF(LEN(B35)&gt;0,LEFT(B35)+MID(B35,2,1)+MID(B35,3,1)+MID(B35,4,1)+MID(B35,5,1)+MID(B35,6,1),0)</f>
        <v>0</v>
      </c>
      <c r="S35" s="10">
        <f>IF(LEFT(B35,1)="5",1,0)</f>
        <v>0</v>
      </c>
    </row>
    <row r="36" spans="1:19" ht="15">
      <c r="A36" s="7" t="str">
        <f>IF(LEN(B35)&gt;4,A35+1,"")</f>
        <v/>
      </c>
      <c r="B36" s="17"/>
      <c r="C36" s="18"/>
      <c r="D36" s="18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0">
        <f>IF(AND(R36&gt;0,S36&gt;0),1,0)</f>
        <v>0</v>
      </c>
      <c r="P36" s="21" t="str">
        <f>IF(O36=1,COUNTIF(E36:N36,"x")*O36,"")</f>
        <v/>
      </c>
      <c r="R36" s="10">
        <f>IF(LEN(B36)&gt;0,LEFT(B36)+MID(B36,2,1)+MID(B36,3,1)+MID(B36,4,1)+MID(B36,5,1)+MID(B36,6,1),0)</f>
        <v>0</v>
      </c>
      <c r="S36" s="10">
        <f>IF(LEFT(B36,1)="5",1,0)</f>
        <v>0</v>
      </c>
    </row>
    <row r="37" spans="1:19" ht="15">
      <c r="A37" s="7" t="str">
        <f>IF(LEN(B36)&gt;4,A36+1,"")</f>
        <v/>
      </c>
      <c r="B37" s="17"/>
      <c r="C37" s="18"/>
      <c r="D37" s="18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20">
        <f>IF(AND(R37&gt;0,S37&gt;0),1,0)</f>
        <v>0</v>
      </c>
      <c r="P37" s="21" t="str">
        <f>IF(O37=1,COUNTIF(E37:N37,"x")*O37,"")</f>
        <v/>
      </c>
      <c r="R37" s="10">
        <f>IF(LEN(B37)&gt;0,LEFT(B37)+MID(B37,2,1)+MID(B37,3,1)+MID(B37,4,1)+MID(B37,5,1)+MID(B37,6,1),0)</f>
        <v>0</v>
      </c>
      <c r="S37" s="10">
        <f>IF(LEFT(B37,1)="5",1,0)</f>
        <v>0</v>
      </c>
    </row>
    <row r="38" spans="1:19" ht="15">
      <c r="A38" s="7" t="str">
        <f>IF(LEN(B37)&gt;4,A37+1,"")</f>
        <v/>
      </c>
      <c r="B38" s="17"/>
      <c r="C38" s="18"/>
      <c r="D38" s="18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20">
        <f>IF(AND(R38&gt;0,S38&gt;0),1,0)</f>
        <v>0</v>
      </c>
      <c r="P38" s="21" t="str">
        <f>IF(O38=1,COUNTIF(E38:N38,"x")*O38,"")</f>
        <v/>
      </c>
      <c r="R38" s="10">
        <f>IF(LEN(B38)&gt;0,LEFT(B38)+MID(B38,2,1)+MID(B38,3,1)+MID(B38,4,1)+MID(B38,5,1)+MID(B38,6,1),0)</f>
        <v>0</v>
      </c>
      <c r="S38" s="10">
        <f>IF(LEFT(B38,1)="5",1,0)</f>
        <v>0</v>
      </c>
    </row>
    <row r="39" spans="1:19" ht="15">
      <c r="A39" s="7" t="str">
        <f>IF(LEN(B38)&gt;4,A38+1,"")</f>
        <v/>
      </c>
      <c r="B39" s="17"/>
      <c r="C39" s="18"/>
      <c r="D39" s="18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20">
        <f>IF(AND(R39&gt;0,S39&gt;0),1,0)</f>
        <v>0</v>
      </c>
      <c r="P39" s="21" t="str">
        <f>IF(O39=1,COUNTIF(E39:N39,"x")*O39,"")</f>
        <v/>
      </c>
      <c r="R39" s="10">
        <f>IF(LEN(B39)&gt;0,LEFT(B39)+MID(B39,2,1)+MID(B39,3,1)+MID(B39,4,1)+MID(B39,5,1)+MID(B39,6,1),0)</f>
        <v>0</v>
      </c>
      <c r="S39" s="10">
        <f>IF(LEFT(B39,1)="5",1,0)</f>
        <v>0</v>
      </c>
    </row>
    <row r="40" spans="1:19" ht="15">
      <c r="A40" s="7" t="str">
        <f>IF(LEN(B39)&gt;4,A39+1,"")</f>
        <v/>
      </c>
      <c r="B40" s="17"/>
      <c r="C40" s="18"/>
      <c r="D40" s="18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20">
        <f>IF(AND(R40&gt;0,S40&gt;0),1,0)</f>
        <v>0</v>
      </c>
      <c r="P40" s="21" t="str">
        <f>IF(O40=1,COUNTIF(E40:N40,"x")*O40,"")</f>
        <v/>
      </c>
      <c r="R40" s="10">
        <f>IF(LEN(B40)&gt;0,LEFT(B40)+MID(B40,2,1)+MID(B40,3,1)+MID(B40,4,1)+MID(B40,5,1)+MID(B40,6,1),0)</f>
        <v>0</v>
      </c>
      <c r="S40" s="10">
        <f>IF(LEFT(B40,1)="5",1,0)</f>
        <v>0</v>
      </c>
    </row>
    <row r="41" spans="1:19" ht="15">
      <c r="A41" s="7" t="str">
        <f>IF(LEN(B40)&gt;4,A40+1,"")</f>
        <v/>
      </c>
      <c r="B41" s="17"/>
      <c r="C41" s="18"/>
      <c r="D41" s="18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20">
        <f>IF(AND(R41&gt;0,S41&gt;0),1,0)</f>
        <v>0</v>
      </c>
      <c r="P41" s="21" t="str">
        <f>IF(O41=1,COUNTIF(E41:N41,"x")*O41,"")</f>
        <v/>
      </c>
      <c r="R41" s="10">
        <f>IF(LEN(B41)&gt;0,LEFT(B41)+MID(B41,2,1)+MID(B41,3,1)+MID(B41,4,1)+MID(B41,5,1)+MID(B41,6,1),0)</f>
        <v>0</v>
      </c>
      <c r="S41" s="10">
        <f>IF(LEFT(B41,1)="5",1,0)</f>
        <v>0</v>
      </c>
    </row>
    <row r="42" spans="1:19" ht="15">
      <c r="A42" s="7" t="str">
        <f>IF(LEN(B41)&gt;4,A41+1,"")</f>
        <v/>
      </c>
      <c r="B42" s="17"/>
      <c r="C42" s="18"/>
      <c r="D42" s="18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20">
        <f>IF(AND(R42&gt;0,S42&gt;0),1,0)</f>
        <v>0</v>
      </c>
      <c r="P42" s="21" t="str">
        <f>IF(O42=1,COUNTIF(E42:N42,"x")*O42,"")</f>
        <v/>
      </c>
      <c r="R42" s="10">
        <f>IF(LEN(B42)&gt;0,LEFT(B42)+MID(B42,2,1)+MID(B42,3,1)+MID(B42,4,1)+MID(B42,5,1)+MID(B42,6,1),0)</f>
        <v>0</v>
      </c>
      <c r="S42" s="10">
        <f>IF(LEFT(B42,1)="5",1,0)</f>
        <v>0</v>
      </c>
    </row>
    <row r="43" spans="1:19" ht="15">
      <c r="A43" s="7" t="str">
        <f>IF(LEN(B42)&gt;4,A42+1,"")</f>
        <v/>
      </c>
      <c r="B43" s="17"/>
      <c r="C43" s="18"/>
      <c r="D43" s="18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20">
        <f>IF(AND(R43&gt;0,S43&gt;0),1,0)</f>
        <v>0</v>
      </c>
      <c r="P43" s="21" t="str">
        <f>IF(O43=1,COUNTIF(E43:N43,"x")*O43,"")</f>
        <v/>
      </c>
      <c r="R43" s="10">
        <f>IF(LEN(B43)&gt;0,LEFT(B43)+MID(B43,2,1)+MID(B43,3,1)+MID(B43,4,1)+MID(B43,5,1)+MID(B43,6,1),0)</f>
        <v>0</v>
      </c>
      <c r="S43" s="10">
        <f>IF(LEFT(B43,1)="5",1,0)</f>
        <v>0</v>
      </c>
    </row>
    <row r="44" spans="1:19" ht="15">
      <c r="A44" s="7" t="str">
        <f>IF(LEN(B43)&gt;4,A43+1,"")</f>
        <v/>
      </c>
      <c r="B44" s="17"/>
      <c r="C44" s="18"/>
      <c r="D44" s="18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20">
        <f>IF(AND(R44&gt;0,S44&gt;0),1,0)</f>
        <v>0</v>
      </c>
      <c r="P44" s="21" t="str">
        <f>IF(O44=1,COUNTIF(E44:N44,"x")*O44,"")</f>
        <v/>
      </c>
      <c r="R44" s="10">
        <f>IF(LEN(B44)&gt;0,LEFT(B44)+MID(B44,2,1)+MID(B44,3,1)+MID(B44,4,1)+MID(B44,5,1)+MID(B44,6,1),0)</f>
        <v>0</v>
      </c>
      <c r="S44" s="10">
        <f>IF(LEFT(B44,1)="5",1,0)</f>
        <v>0</v>
      </c>
    </row>
    <row r="45" spans="1:19" ht="15">
      <c r="A45" s="7" t="str">
        <f>IF(LEN(B44)&gt;4,A44+1,"")</f>
        <v/>
      </c>
      <c r="B45" s="17"/>
      <c r="C45" s="18"/>
      <c r="D45" s="18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20">
        <f>IF(AND(R45&gt;0,S45&gt;0),1,0)</f>
        <v>0</v>
      </c>
      <c r="P45" s="21" t="str">
        <f>IF(O45=1,COUNTIF(E45:N45,"x")*O45,"")</f>
        <v/>
      </c>
      <c r="R45" s="10">
        <f>IF(LEN(B45)&gt;0,LEFT(B45)+MID(B45,2,1)+MID(B45,3,1)+MID(B45,4,1)+MID(B45,5,1)+MID(B45,6,1),0)</f>
        <v>0</v>
      </c>
      <c r="S45" s="10">
        <f>IF(LEFT(B45,1)="5",1,0)</f>
        <v>0</v>
      </c>
    </row>
    <row r="46" spans="1:19" ht="15">
      <c r="A46" s="7" t="str">
        <f>IF(LEN(B45)&gt;4,A45+1,"")</f>
        <v/>
      </c>
      <c r="B46" s="17"/>
      <c r="C46" s="18"/>
      <c r="D46" s="18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20">
        <f>IF(AND(R46&gt;0,S46&gt;0),1,0)</f>
        <v>0</v>
      </c>
      <c r="P46" s="21" t="str">
        <f>IF(O46=1,COUNTIF(E46:N46,"x")*O46,"")</f>
        <v/>
      </c>
      <c r="R46" s="10">
        <f>IF(LEN(B46)&gt;0,LEFT(B46)+MID(B46,2,1)+MID(B46,3,1)+MID(B46,4,1)+MID(B46,5,1)+MID(B46,6,1),0)</f>
        <v>0</v>
      </c>
      <c r="S46" s="10">
        <f>IF(LEFT(B46,1)="5",1,0)</f>
        <v>0</v>
      </c>
    </row>
    <row r="47" spans="1:19" ht="15">
      <c r="A47" s="7" t="str">
        <f>IF(LEN(B46)&gt;4,A46+1,"")</f>
        <v/>
      </c>
      <c r="B47" s="17"/>
      <c r="C47" s="18"/>
      <c r="D47" s="18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20">
        <f>IF(AND(R47&gt;0,S47&gt;0),1,0)</f>
        <v>0</v>
      </c>
      <c r="P47" s="21" t="str">
        <f>IF(O47=1,COUNTIF(E47:N47,"x")*O47,"")</f>
        <v/>
      </c>
      <c r="R47" s="10">
        <f>IF(LEN(B47)&gt;0,LEFT(B47)+MID(B47,2,1)+MID(B47,3,1)+MID(B47,4,1)+MID(B47,5,1)+MID(B47,6,1),0)</f>
        <v>0</v>
      </c>
      <c r="S47" s="10">
        <f>IF(LEFT(B47,1)="5",1,0)</f>
        <v>0</v>
      </c>
    </row>
    <row r="48" spans="1:19" ht="15">
      <c r="A48" s="7" t="str">
        <f>IF(LEN(B47)&gt;4,A47+1,"")</f>
        <v/>
      </c>
      <c r="B48" s="17"/>
      <c r="C48" s="18"/>
      <c r="D48" s="18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20">
        <f>IF(AND(R48&gt;0,S48&gt;0),1,0)</f>
        <v>0</v>
      </c>
      <c r="P48" s="21" t="str">
        <f>IF(O48=1,COUNTIF(E48:N48,"x")*O48,"")</f>
        <v/>
      </c>
      <c r="R48" s="10">
        <f>IF(LEN(B48)&gt;0,LEFT(B48)+MID(B48,2,1)+MID(B48,3,1)+MID(B48,4,1)+MID(B48,5,1)+MID(B48,6,1),0)</f>
        <v>0</v>
      </c>
      <c r="S48" s="10">
        <f>IF(LEFT(B48,1)="5",1,0)</f>
        <v>0</v>
      </c>
    </row>
    <row r="49" spans="1:19" ht="15">
      <c r="A49" s="7" t="str">
        <f>IF(LEN(B48)&gt;4,A48+1,"")</f>
        <v/>
      </c>
      <c r="B49" s="17"/>
      <c r="C49" s="18"/>
      <c r="D49" s="18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20">
        <f>IF(AND(R49&gt;0,S49&gt;0),1,0)</f>
        <v>0</v>
      </c>
      <c r="P49" s="21" t="str">
        <f>IF(O49=1,COUNTIF(E49:N49,"x")*O49,"")</f>
        <v/>
      </c>
      <c r="R49" s="10">
        <f>IF(LEN(B49)&gt;0,LEFT(B49)+MID(B49,2,1)+MID(B49,3,1)+MID(B49,4,1)+MID(B49,5,1)+MID(B49,6,1),0)</f>
        <v>0</v>
      </c>
      <c r="S49" s="10">
        <f>IF(LEFT(B49,1)="5",1,0)</f>
        <v>0</v>
      </c>
    </row>
    <row r="50" spans="1:19" ht="15">
      <c r="A50" s="7" t="str">
        <f>IF(LEN(B49)&gt;4,A49+1,"")</f>
        <v/>
      </c>
      <c r="B50" s="17"/>
      <c r="C50" s="18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20">
        <f>IF(AND(R50&gt;0,S50&gt;0),1,0)</f>
        <v>0</v>
      </c>
      <c r="P50" s="21" t="str">
        <f>IF(O50=1,COUNTIF(E50:N50,"x")*O50,"")</f>
        <v/>
      </c>
      <c r="R50" s="10">
        <f>IF(LEN(B50)&gt;0,LEFT(B50)+MID(B50,2,1)+MID(B50,3,1)+MID(B50,4,1)+MID(B50,5,1)+MID(B50,6,1),0)</f>
        <v>0</v>
      </c>
      <c r="S50" s="10">
        <f>IF(LEFT(B50,1)="5",1,0)</f>
        <v>0</v>
      </c>
    </row>
    <row r="51" spans="1:19" ht="15">
      <c r="A51" s="7" t="str">
        <f>IF(LEN(B50)&gt;4,A50+1,"")</f>
        <v/>
      </c>
      <c r="B51" s="17"/>
      <c r="C51" s="18"/>
      <c r="D51" s="18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20">
        <f>IF(AND(R51&gt;0,S51&gt;0),1,0)</f>
        <v>0</v>
      </c>
      <c r="P51" s="21" t="str">
        <f>IF(O51=1,COUNTIF(E51:N51,"x")*O51,"")</f>
        <v/>
      </c>
      <c r="R51" s="10">
        <f>IF(LEN(B51)&gt;0,LEFT(B51)+MID(B51,2,1)+MID(B51,3,1)+MID(B51,4,1)+MID(B51,5,1)+MID(B51,6,1),0)</f>
        <v>0</v>
      </c>
      <c r="S51" s="10">
        <f>IF(LEFT(B51,1)="5",1,0)</f>
        <v>0</v>
      </c>
    </row>
    <row r="52" spans="1:19" ht="15">
      <c r="A52" s="7" t="str">
        <f>IF(LEN(B51)&gt;4,A51+1,"")</f>
        <v/>
      </c>
      <c r="B52" s="17"/>
      <c r="C52" s="18"/>
      <c r="D52" s="18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20">
        <f>IF(AND(R52&gt;0,S52&gt;0),1,0)</f>
        <v>0</v>
      </c>
      <c r="P52" s="21" t="str">
        <f>IF(O52=1,COUNTIF(E52:N52,"x")*O52,"")</f>
        <v/>
      </c>
      <c r="R52" s="10">
        <f>IF(LEN(B52)&gt;0,LEFT(B52)+MID(B52,2,1)+MID(B52,3,1)+MID(B52,4,1)+MID(B52,5,1)+MID(B52,6,1),0)</f>
        <v>0</v>
      </c>
      <c r="S52" s="10">
        <f>IF(LEFT(B52,1)="5",1,0)</f>
        <v>0</v>
      </c>
    </row>
    <row r="53" spans="1:19" ht="15">
      <c r="A53" s="7" t="str">
        <f>IF(LEN(B52)&gt;4,A52+1,"")</f>
        <v/>
      </c>
      <c r="B53" s="17"/>
      <c r="C53" s="18"/>
      <c r="D53" s="18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20">
        <f>IF(AND(R53&gt;0,S53&gt;0),1,0)</f>
        <v>0</v>
      </c>
      <c r="P53" s="21" t="str">
        <f>IF(O53=1,COUNTIF(E53:N53,"x")*O53,"")</f>
        <v/>
      </c>
      <c r="R53" s="10">
        <f>IF(LEN(B53)&gt;0,LEFT(B53)+MID(B53,2,1)+MID(B53,3,1)+MID(B53,4,1)+MID(B53,5,1)+MID(B53,6,1),0)</f>
        <v>0</v>
      </c>
      <c r="S53" s="10">
        <f>IF(LEFT(B53,1)="5",1,0)</f>
        <v>0</v>
      </c>
    </row>
    <row r="54" spans="1:19" ht="15">
      <c r="A54" s="7" t="str">
        <f>IF(LEN(B53)&gt;4,A53+1,"")</f>
        <v/>
      </c>
      <c r="B54" s="17"/>
      <c r="C54" s="18"/>
      <c r="D54" s="18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20">
        <f>IF(AND(R54&gt;0,S54&gt;0),1,0)</f>
        <v>0</v>
      </c>
      <c r="P54" s="21" t="str">
        <f>IF(O54=1,COUNTIF(E54:N54,"x")*O54,"")</f>
        <v/>
      </c>
      <c r="R54" s="10">
        <f>IF(LEN(B54)&gt;0,LEFT(B54)+MID(B54,2,1)+MID(B54,3,1)+MID(B54,4,1)+MID(B54,5,1)+MID(B54,6,1),0)</f>
        <v>0</v>
      </c>
      <c r="S54" s="10">
        <f>IF(LEFT(B54,1)="5",1,0)</f>
        <v>0</v>
      </c>
    </row>
    <row r="55" spans="1:19" ht="15">
      <c r="A55" s="7" t="str">
        <f>IF(LEN(B54)&gt;4,A54+1,"")</f>
        <v/>
      </c>
      <c r="B55" s="17"/>
      <c r="C55" s="18"/>
      <c r="D55" s="18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20">
        <f>IF(AND(R55&gt;0,S55&gt;0),1,0)</f>
        <v>0</v>
      </c>
      <c r="P55" s="21" t="str">
        <f>IF(O55=1,COUNTIF(E55:N55,"x")*O55,"")</f>
        <v/>
      </c>
      <c r="R55" s="10">
        <f>IF(LEN(B55)&gt;0,LEFT(B55)+MID(B55,2,1)+MID(B55,3,1)+MID(B55,4,1)+MID(B55,5,1)+MID(B55,6,1),0)</f>
        <v>0</v>
      </c>
      <c r="S55" s="10">
        <f>IF(LEFT(B55,1)="5",1,0)</f>
        <v>0</v>
      </c>
    </row>
    <row r="56" spans="1:19" ht="15">
      <c r="A56" s="7" t="str">
        <f>IF(LEN(B55)&gt;4,A55+1,"")</f>
        <v/>
      </c>
      <c r="B56" s="17"/>
      <c r="C56" s="18"/>
      <c r="D56" s="18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20">
        <f>IF(AND(R56&gt;0,S56&gt;0),1,0)</f>
        <v>0</v>
      </c>
      <c r="P56" s="21" t="str">
        <f>IF(O56=1,COUNTIF(E56:N56,"x")*O56,"")</f>
        <v/>
      </c>
      <c r="R56" s="10">
        <f>IF(LEN(B56)&gt;0,LEFT(B56)+MID(B56,2,1)+MID(B56,3,1)+MID(B56,4,1)+MID(B56,5,1)+MID(B56,6,1),0)</f>
        <v>0</v>
      </c>
      <c r="S56" s="10">
        <f>IF(LEFT(B56,1)="5",1,0)</f>
        <v>0</v>
      </c>
    </row>
    <row r="57" spans="1:19" ht="15">
      <c r="A57" s="7" t="str">
        <f>IF(LEN(B56)&gt;4,A56+1,"")</f>
        <v/>
      </c>
      <c r="B57" s="17"/>
      <c r="C57" s="18"/>
      <c r="D57" s="18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20">
        <f>IF(AND(R57&gt;0,S57&gt;0),1,0)</f>
        <v>0</v>
      </c>
      <c r="P57" s="21" t="str">
        <f>IF(O57=1,COUNTIF(E57:N57,"x")*O57,"")</f>
        <v/>
      </c>
      <c r="R57" s="10">
        <f>IF(LEN(B57)&gt;0,LEFT(B57)+MID(B57,2,1)+MID(B57,3,1)+MID(B57,4,1)+MID(B57,5,1)+MID(B57,6,1),0)</f>
        <v>0</v>
      </c>
      <c r="S57" s="10">
        <f>IF(LEFT(B57,1)="5",1,0)</f>
        <v>0</v>
      </c>
    </row>
    <row r="58" spans="1:19" ht="15">
      <c r="A58" s="7" t="str">
        <f>IF(LEN(B57)&gt;4,A57+1,"")</f>
        <v/>
      </c>
      <c r="B58" s="17"/>
      <c r="C58" s="18"/>
      <c r="D58" s="18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20">
        <f>IF(AND(R58&gt;0,S58&gt;0),1,0)</f>
        <v>0</v>
      </c>
      <c r="P58" s="21" t="str">
        <f>IF(O58=1,COUNTIF(E58:N58,"x")*O58,"")</f>
        <v/>
      </c>
      <c r="R58" s="10">
        <f>IF(LEN(B58)&gt;0,LEFT(B58)+MID(B58,2,1)+MID(B58,3,1)+MID(B58,4,1)+MID(B58,5,1)+MID(B58,6,1),0)</f>
        <v>0</v>
      </c>
      <c r="S58" s="10">
        <f>IF(LEFT(B58,1)="5",1,0)</f>
        <v>0</v>
      </c>
    </row>
    <row r="59" spans="1:19" ht="15">
      <c r="A59" s="7" t="str">
        <f>IF(LEN(B58)&gt;4,A58+1,"")</f>
        <v/>
      </c>
      <c r="B59" s="17"/>
      <c r="C59" s="18"/>
      <c r="D59" s="18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20">
        <f>IF(AND(R59&gt;0,S59&gt;0),1,0)</f>
        <v>0</v>
      </c>
      <c r="P59" s="21" t="str">
        <f>IF(O59=1,COUNTIF(E59:N59,"x")*O59,"")</f>
        <v/>
      </c>
      <c r="R59" s="10">
        <f>IF(LEN(B59)&gt;0,LEFT(B59)+MID(B59,2,1)+MID(B59,3,1)+MID(B59,4,1)+MID(B59,5,1)+MID(B59,6,1),0)</f>
        <v>0</v>
      </c>
      <c r="S59" s="10">
        <f>IF(LEFT(B59,1)="5",1,0)</f>
        <v>0</v>
      </c>
    </row>
    <row r="60" spans="1:19" ht="15">
      <c r="A60" s="7" t="str">
        <f>IF(LEN(B59)&gt;4,A59+1,"")</f>
        <v/>
      </c>
      <c r="B60" s="17"/>
      <c r="C60" s="18"/>
      <c r="D60" s="18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20">
        <f>IF(AND(R60&gt;0,S60&gt;0),1,0)</f>
        <v>0</v>
      </c>
      <c r="P60" s="21" t="str">
        <f>IF(O60=1,COUNTIF(E60:N60,"x")*O60,"")</f>
        <v/>
      </c>
      <c r="R60" s="10">
        <f>IF(LEN(B60)&gt;0,LEFT(B60)+MID(B60,2,1)+MID(B60,3,1)+MID(B60,4,1)+MID(B60,5,1)+MID(B60,6,1),0)</f>
        <v>0</v>
      </c>
      <c r="S60" s="10">
        <f>IF(LEFT(B60,1)="5",1,0)</f>
        <v>0</v>
      </c>
    </row>
    <row r="61" spans="1:19" ht="15">
      <c r="A61" s="7" t="str">
        <f>IF(LEN(B60)&gt;4,A60+1,"")</f>
        <v/>
      </c>
      <c r="B61" s="17"/>
      <c r="C61" s="18"/>
      <c r="D61" s="18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20">
        <f>IF(AND(R61&gt;0,S61&gt;0),1,0)</f>
        <v>0</v>
      </c>
      <c r="P61" s="21" t="str">
        <f>IF(O61=1,COUNTIF(E61:N61,"x")*O61,"")</f>
        <v/>
      </c>
      <c r="R61" s="10">
        <f>IF(LEN(B61)&gt;0,LEFT(B61)+MID(B61,2,1)+MID(B61,3,1)+MID(B61,4,1)+MID(B61,5,1)+MID(B61,6,1),0)</f>
        <v>0</v>
      </c>
      <c r="S61" s="10">
        <f>IF(LEFT(B61,1)="5",1,0)</f>
        <v>0</v>
      </c>
    </row>
    <row r="62" spans="1:19" ht="15">
      <c r="A62" s="7" t="str">
        <f>IF(LEN(B61)&gt;4,A61+1,"")</f>
        <v/>
      </c>
      <c r="B62" s="17"/>
      <c r="C62" s="18"/>
      <c r="D62" s="18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20">
        <f>IF(AND(R62&gt;0,S62&gt;0),1,0)</f>
        <v>0</v>
      </c>
      <c r="P62" s="21" t="str">
        <f>IF(O62=1,COUNTIF(E62:N62,"x")*O62,"")</f>
        <v/>
      </c>
      <c r="R62" s="10">
        <f>IF(LEN(B62)&gt;0,LEFT(B62)+MID(B62,2,1)+MID(B62,3,1)+MID(B62,4,1)+MID(B62,5,1)+MID(B62,6,1),0)</f>
        <v>0</v>
      </c>
      <c r="S62" s="10">
        <f>IF(LEFT(B62,1)="5",1,0)</f>
        <v>0</v>
      </c>
    </row>
    <row r="63" spans="1:19" ht="15">
      <c r="A63" s="7" t="str">
        <f>IF(LEN(B62)&gt;4,A62+1,"")</f>
        <v/>
      </c>
      <c r="B63" s="17"/>
      <c r="C63" s="18"/>
      <c r="D63" s="18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20">
        <f>IF(AND(R63&gt;0,S63&gt;0),1,0)</f>
        <v>0</v>
      </c>
      <c r="P63" s="21" t="str">
        <f>IF(O63=1,COUNTIF(E63:N63,"x")*O63,"")</f>
        <v/>
      </c>
      <c r="R63" s="10">
        <f>IF(LEN(B63)&gt;0,LEFT(B63)+MID(B63,2,1)+MID(B63,3,1)+MID(B63,4,1)+MID(B63,5,1)+MID(B63,6,1),0)</f>
        <v>0</v>
      </c>
      <c r="S63" s="10">
        <f>IF(LEFT(B63,1)="5",1,0)</f>
        <v>0</v>
      </c>
    </row>
    <row r="64" spans="1:19" ht="15">
      <c r="A64" s="7" t="str">
        <f>IF(LEN(B63)&gt;4,A63+1,"")</f>
        <v/>
      </c>
      <c r="B64" s="17"/>
      <c r="C64" s="18"/>
      <c r="D64" s="18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20">
        <f>IF(AND(R64&gt;0,S64&gt;0),1,0)</f>
        <v>0</v>
      </c>
      <c r="P64" s="21" t="str">
        <f>IF(O64=1,COUNTIF(E64:N64,"x")*O64,"")</f>
        <v/>
      </c>
      <c r="R64" s="10">
        <f>IF(LEN(B64)&gt;0,LEFT(B64)+MID(B64,2,1)+MID(B64,3,1)+MID(B64,4,1)+MID(B64,5,1)+MID(B64,6,1),0)</f>
        <v>0</v>
      </c>
      <c r="S64" s="10">
        <f>IF(LEFT(B64,1)="5",1,0)</f>
        <v>0</v>
      </c>
    </row>
    <row r="65" spans="1:19" ht="15">
      <c r="A65" s="7" t="str">
        <f>IF(LEN(B64)&gt;4,A64+1,"")</f>
        <v/>
      </c>
      <c r="B65" s="17"/>
      <c r="C65" s="18"/>
      <c r="D65" s="18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20">
        <f>IF(AND(R65&gt;0,S65&gt;0),1,0)</f>
        <v>0</v>
      </c>
      <c r="P65" s="21" t="str">
        <f>IF(O65=1,COUNTIF(E65:N65,"x")*O65,"")</f>
        <v/>
      </c>
      <c r="R65" s="10">
        <f>IF(LEN(B65)&gt;0,LEFT(B65)+MID(B65,2,1)+MID(B65,3,1)+MID(B65,4,1)+MID(B65,5,1)+MID(B65,6,1),0)</f>
        <v>0</v>
      </c>
      <c r="S65" s="10">
        <f>IF(LEFT(B65,1)="5",1,0)</f>
        <v>0</v>
      </c>
    </row>
    <row r="66" spans="1:19" ht="15">
      <c r="A66" s="7" t="str">
        <f>IF(LEN(B65)&gt;4,A65+1,"")</f>
        <v/>
      </c>
      <c r="B66" s="17"/>
      <c r="C66" s="18"/>
      <c r="D66" s="18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20">
        <f>IF(AND(R66&gt;0,S66&gt;0),1,0)</f>
        <v>0</v>
      </c>
      <c r="P66" s="21" t="str">
        <f>IF(O66=1,COUNTIF(E66:N66,"x")*O66,"")</f>
        <v/>
      </c>
      <c r="R66" s="10">
        <f>IF(LEN(B66)&gt;0,LEFT(B66)+MID(B66,2,1)+MID(B66,3,1)+MID(B66,4,1)+MID(B66,5,1)+MID(B66,6,1),0)</f>
        <v>0</v>
      </c>
      <c r="S66" s="10">
        <f>IF(LEFT(B66,1)="5",1,0)</f>
        <v>0</v>
      </c>
    </row>
    <row r="67" spans="1:19" ht="15">
      <c r="A67" s="7" t="str">
        <f>IF(LEN(B66)&gt;4,A66+1,"")</f>
        <v/>
      </c>
      <c r="B67" s="17"/>
      <c r="C67" s="18"/>
      <c r="D67" s="18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20">
        <f>IF(AND(R67&gt;0,S67&gt;0),1,0)</f>
        <v>0</v>
      </c>
      <c r="P67" s="21" t="str">
        <f>IF(O67=1,COUNTIF(E67:N67,"x")*O67,"")</f>
        <v/>
      </c>
      <c r="R67" s="10">
        <f>IF(LEN(B67)&gt;0,LEFT(B67)+MID(B67,2,1)+MID(B67,3,1)+MID(B67,4,1)+MID(B67,5,1)+MID(B67,6,1),0)</f>
        <v>0</v>
      </c>
      <c r="S67" s="10">
        <f>IF(LEFT(B67,1)="5",1,0)</f>
        <v>0</v>
      </c>
    </row>
    <row r="68" spans="1:19" ht="15">
      <c r="A68" s="7" t="str">
        <f>IF(LEN(B67)&gt;4,A67+1,"")</f>
        <v/>
      </c>
      <c r="B68" s="17"/>
      <c r="C68" s="18"/>
      <c r="D68" s="18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20">
        <f>IF(AND(R68&gt;0,S68&gt;0),1,0)</f>
        <v>0</v>
      </c>
      <c r="P68" s="21" t="str">
        <f>IF(O68=1,COUNTIF(E68:N68,"x")*O68,"")</f>
        <v/>
      </c>
      <c r="R68" s="10">
        <f>IF(LEN(B68)&gt;0,LEFT(B68)+MID(B68,2,1)+MID(B68,3,1)+MID(B68,4,1)+MID(B68,5,1)+MID(B68,6,1),0)</f>
        <v>0</v>
      </c>
      <c r="S68" s="10">
        <f>IF(LEFT(B68,1)="5",1,0)</f>
        <v>0</v>
      </c>
    </row>
    <row r="69" spans="1:19" ht="15">
      <c r="A69" s="7" t="str">
        <f>IF(LEN(B68)&gt;4,A68+1,"")</f>
        <v/>
      </c>
      <c r="B69" s="17"/>
      <c r="C69" s="18"/>
      <c r="D69" s="18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20">
        <f>IF(AND(R69&gt;0,S69&gt;0),1,0)</f>
        <v>0</v>
      </c>
      <c r="P69" s="21" t="str">
        <f>IF(O69=1,COUNTIF(E69:N69,"x")*O69,"")</f>
        <v/>
      </c>
      <c r="R69" s="10">
        <f>IF(LEN(B69)&gt;0,LEFT(B69)+MID(B69,2,1)+MID(B69,3,1)+MID(B69,4,1)+MID(B69,5,1)+MID(B69,6,1),0)</f>
        <v>0</v>
      </c>
      <c r="S69" s="10">
        <f>IF(LEFT(B69,1)="5",1,0)</f>
        <v>0</v>
      </c>
    </row>
    <row r="70" spans="1:19" ht="15">
      <c r="A70" s="7" t="str">
        <f>IF(LEN(B69)&gt;4,A69+1,"")</f>
        <v/>
      </c>
      <c r="B70" s="17"/>
      <c r="C70" s="18"/>
      <c r="D70" s="18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20">
        <f>IF(AND(R70&gt;0,S70&gt;0),1,0)</f>
        <v>0</v>
      </c>
      <c r="P70" s="21" t="str">
        <f>IF(O70=1,COUNTIF(E70:N70,"x")*O70,"")</f>
        <v/>
      </c>
      <c r="R70" s="10">
        <f>IF(LEN(B70)&gt;0,LEFT(B70)+MID(B70,2,1)+MID(B70,3,1)+MID(B70,4,1)+MID(B70,5,1)+MID(B70,6,1),0)</f>
        <v>0</v>
      </c>
      <c r="S70" s="10">
        <f>IF(LEFT(B70,1)="5",1,0)</f>
        <v>0</v>
      </c>
    </row>
    <row r="71" spans="1:19" ht="15">
      <c r="A71" s="7" t="str">
        <f>IF(LEN(B70)&gt;4,A70+1,"")</f>
        <v/>
      </c>
      <c r="B71" s="17"/>
      <c r="C71" s="18"/>
      <c r="D71" s="18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20">
        <f>IF(AND(R71&gt;0,S71&gt;0),1,0)</f>
        <v>0</v>
      </c>
      <c r="P71" s="21" t="str">
        <f>IF(O71=1,COUNTIF(E71:N71,"x")*O71,"")</f>
        <v/>
      </c>
      <c r="R71" s="10">
        <f>IF(LEN(B71)&gt;0,LEFT(B71)+MID(B71,2,1)+MID(B71,3,1)+MID(B71,4,1)+MID(B71,5,1)+MID(B71,6,1),0)</f>
        <v>0</v>
      </c>
      <c r="S71" s="10">
        <f>IF(LEFT(B71,1)="5",1,0)</f>
        <v>0</v>
      </c>
    </row>
    <row r="72" spans="1:19" ht="15">
      <c r="A72" s="7" t="str">
        <f>IF(LEN(B71)&gt;4,A71+1,"")</f>
        <v/>
      </c>
      <c r="B72" s="17"/>
      <c r="C72" s="18"/>
      <c r="D72" s="18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20">
        <f>IF(AND(R72&gt;0,S72&gt;0),1,0)</f>
        <v>0</v>
      </c>
      <c r="P72" s="21" t="str">
        <f>IF(O72=1,COUNTIF(E72:N72,"x")*O72,"")</f>
        <v/>
      </c>
      <c r="R72" s="10">
        <f>IF(LEN(B72)&gt;0,LEFT(B72)+MID(B72,2,1)+MID(B72,3,1)+MID(B72,4,1)+MID(B72,5,1)+MID(B72,6,1),0)</f>
        <v>0</v>
      </c>
      <c r="S72" s="10">
        <f>IF(LEFT(B72,1)="5",1,0)</f>
        <v>0</v>
      </c>
    </row>
    <row r="73" spans="1:19" ht="15">
      <c r="A73" s="7" t="str">
        <f>IF(LEN(B72)&gt;4,A72+1,"")</f>
        <v/>
      </c>
      <c r="B73" s="17"/>
      <c r="C73" s="18"/>
      <c r="D73" s="18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20">
        <f>IF(AND(R73&gt;0,S73&gt;0),1,0)</f>
        <v>0</v>
      </c>
      <c r="P73" s="21" t="str">
        <f>IF(O73=1,COUNTIF(E73:N73,"x")*O73,"")</f>
        <v/>
      </c>
      <c r="R73" s="10">
        <f>IF(LEN(B73)&gt;0,LEFT(B73)+MID(B73,2,1)+MID(B73,3,1)+MID(B73,4,1)+MID(B73,5,1)+MID(B73,6,1),0)</f>
        <v>0</v>
      </c>
      <c r="S73" s="10">
        <f>IF(LEFT(B73,1)="5",1,0)</f>
        <v>0</v>
      </c>
    </row>
    <row r="74" spans="1:19" ht="15">
      <c r="A74" s="7" t="str">
        <f>IF(LEN(B73)&gt;4,A73+1,"")</f>
        <v/>
      </c>
      <c r="B74" s="17"/>
      <c r="C74" s="18"/>
      <c r="D74" s="18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20">
        <f>IF(AND(R74&gt;0,S74&gt;0),1,0)</f>
        <v>0</v>
      </c>
      <c r="P74" s="21" t="str">
        <f>IF(O74=1,COUNTIF(E74:N74,"x")*O74,"")</f>
        <v/>
      </c>
      <c r="R74" s="10">
        <f>IF(LEN(B74)&gt;0,LEFT(B74)+MID(B74,2,1)+MID(B74,3,1)+MID(B74,4,1)+MID(B74,5,1)+MID(B74,6,1),0)</f>
        <v>0</v>
      </c>
      <c r="S74" s="10">
        <f>IF(LEFT(B74,1)="5",1,0)</f>
        <v>0</v>
      </c>
    </row>
    <row r="75" spans="1:19" ht="15">
      <c r="A75" s="7" t="str">
        <f>IF(LEN(B74)&gt;4,A74+1,"")</f>
        <v/>
      </c>
      <c r="B75" s="17"/>
      <c r="C75" s="18"/>
      <c r="D75" s="18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20">
        <f>IF(AND(R75&gt;0,S75&gt;0),1,0)</f>
        <v>0</v>
      </c>
      <c r="P75" s="21" t="str">
        <f>IF(O75=1,COUNTIF(E75:N75,"x")*O75,"")</f>
        <v/>
      </c>
      <c r="R75" s="10">
        <f>IF(LEN(B75)&gt;0,LEFT(B75)+MID(B75,2,1)+MID(B75,3,1)+MID(B75,4,1)+MID(B75,5,1)+MID(B75,6,1),0)</f>
        <v>0</v>
      </c>
      <c r="S75" s="10">
        <f>IF(LEFT(B75,1)="5",1,0)</f>
        <v>0</v>
      </c>
    </row>
    <row r="76" spans="1:19" ht="15">
      <c r="A76" s="7" t="str">
        <f>IF(LEN(B75)&gt;4,A75+1,"")</f>
        <v/>
      </c>
      <c r="B76" s="17"/>
      <c r="C76" s="18"/>
      <c r="D76" s="18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20">
        <f>IF(AND(R76&gt;0,S76&gt;0),1,0)</f>
        <v>0</v>
      </c>
      <c r="P76" s="21" t="str">
        <f>IF(O76=1,COUNTIF(E76:N76,"x")*O76,"")</f>
        <v/>
      </c>
      <c r="R76" s="10">
        <f>IF(LEN(B76)&gt;0,LEFT(B76)+MID(B76,2,1)+MID(B76,3,1)+MID(B76,4,1)+MID(B76,5,1)+MID(B76,6,1),0)</f>
        <v>0</v>
      </c>
      <c r="S76" s="10">
        <f>IF(LEFT(B76,1)="5",1,0)</f>
        <v>0</v>
      </c>
    </row>
    <row r="77" spans="1:19" ht="15">
      <c r="A77" s="7" t="str">
        <f>IF(LEN(B76)&gt;4,A76+1,"")</f>
        <v/>
      </c>
      <c r="B77" s="17"/>
      <c r="C77" s="18"/>
      <c r="D77" s="18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20">
        <f>IF(AND(R77&gt;0,S77&gt;0),1,0)</f>
        <v>0</v>
      </c>
      <c r="P77" s="21" t="str">
        <f>IF(O77=1,COUNTIF(E77:N77,"x")*O77,"")</f>
        <v/>
      </c>
      <c r="R77" s="10">
        <f>IF(LEN(B77)&gt;0,LEFT(B77)+MID(B77,2,1)+MID(B77,3,1)+MID(B77,4,1)+MID(B77,5,1)+MID(B77,6,1),0)</f>
        <v>0</v>
      </c>
      <c r="S77" s="10">
        <f>IF(LEFT(B77,1)="5",1,0)</f>
        <v>0</v>
      </c>
    </row>
    <row r="78" spans="1:19" ht="15">
      <c r="A78" s="7" t="str">
        <f>IF(LEN(B77)&gt;4,A77+1,"")</f>
        <v/>
      </c>
      <c r="B78" s="17"/>
      <c r="C78" s="18"/>
      <c r="D78" s="18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20">
        <f>IF(AND(R78&gt;0,S78&gt;0),1,0)</f>
        <v>0</v>
      </c>
      <c r="P78" s="21" t="str">
        <f>IF(O78=1,COUNTIF(E78:N78,"x")*O78,"")</f>
        <v/>
      </c>
      <c r="R78" s="10">
        <f>IF(LEN(B78)&gt;0,LEFT(B78)+MID(B78,2,1)+MID(B78,3,1)+MID(B78,4,1)+MID(B78,5,1)+MID(B78,6,1),0)</f>
        <v>0</v>
      </c>
      <c r="S78" s="10">
        <f>IF(LEFT(B78,1)="5",1,0)</f>
        <v>0</v>
      </c>
    </row>
    <row r="79" spans="1:19" ht="15">
      <c r="A79" s="7" t="str">
        <f>IF(LEN(B78)&gt;4,A78+1,"")</f>
        <v/>
      </c>
      <c r="B79" s="17"/>
      <c r="C79" s="18"/>
      <c r="D79" s="18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20">
        <f>IF(AND(R79&gt;0,S79&gt;0),1,0)</f>
        <v>0</v>
      </c>
      <c r="P79" s="21" t="str">
        <f>IF(O79=1,COUNTIF(E79:N79,"x")*O79,"")</f>
        <v/>
      </c>
      <c r="R79" s="10">
        <f>IF(LEN(B79)&gt;0,LEFT(B79)+MID(B79,2,1)+MID(B79,3,1)+MID(B79,4,1)+MID(B79,5,1)+MID(B79,6,1),0)</f>
        <v>0</v>
      </c>
      <c r="S79" s="10">
        <f>IF(LEFT(B79,1)="5",1,0)</f>
        <v>0</v>
      </c>
    </row>
    <row r="80" spans="1:19" ht="15">
      <c r="A80" s="7" t="str">
        <f>IF(LEN(B79)&gt;4,A79+1,"")</f>
        <v/>
      </c>
      <c r="B80" s="17"/>
      <c r="C80" s="18"/>
      <c r="D80" s="18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20">
        <f>IF(AND(R80&gt;0,S80&gt;0),1,0)</f>
        <v>0</v>
      </c>
      <c r="P80" s="21" t="str">
        <f>IF(O80=1,COUNTIF(E80:N80,"x")*O80,"")</f>
        <v/>
      </c>
      <c r="R80" s="10">
        <f>IF(LEN(B80)&gt;0,LEFT(B80)+MID(B80,2,1)+MID(B80,3,1)+MID(B80,4,1)+MID(B80,5,1)+MID(B80,6,1),0)</f>
        <v>0</v>
      </c>
      <c r="S80" s="10">
        <f>IF(LEFT(B80,1)="5",1,0)</f>
        <v>0</v>
      </c>
    </row>
    <row r="81" spans="1:19" ht="15">
      <c r="A81" s="7" t="str">
        <f>IF(LEN(B80)&gt;4,A80+1,"")</f>
        <v/>
      </c>
      <c r="B81" s="17"/>
      <c r="C81" s="18"/>
      <c r="D81" s="18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20">
        <f>IF(AND(R81&gt;0,S81&gt;0),1,0)</f>
        <v>0</v>
      </c>
      <c r="P81" s="21" t="str">
        <f>IF(O81=1,COUNTIF(E81:N81,"x")*O81,"")</f>
        <v/>
      </c>
      <c r="R81" s="10">
        <f>IF(LEN(B81)&gt;0,LEFT(B81)+MID(B81,2,1)+MID(B81,3,1)+MID(B81,4,1)+MID(B81,5,1)+MID(B81,6,1),0)</f>
        <v>0</v>
      </c>
      <c r="S81" s="10">
        <f>IF(LEFT(B81,1)="5",1,0)</f>
        <v>0</v>
      </c>
    </row>
    <row r="82" spans="1:19" ht="15">
      <c r="A82" s="7" t="str">
        <f>IF(LEN(B81)&gt;4,A81+1,"")</f>
        <v/>
      </c>
      <c r="B82" s="17"/>
      <c r="C82" s="18"/>
      <c r="D82" s="18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20">
        <f>IF(AND(R82&gt;0,S82&gt;0),1,0)</f>
        <v>0</v>
      </c>
      <c r="P82" s="21" t="str">
        <f>IF(O82=1,COUNTIF(E82:N82,"x")*O82,"")</f>
        <v/>
      </c>
      <c r="R82" s="10">
        <f>IF(LEN(B82)&gt;0,LEFT(B82)+MID(B82,2,1)+MID(B82,3,1)+MID(B82,4,1)+MID(B82,5,1)+MID(B82,6,1),0)</f>
        <v>0</v>
      </c>
      <c r="S82" s="10">
        <f>IF(LEFT(B82,1)="5",1,0)</f>
        <v>0</v>
      </c>
    </row>
    <row r="83" spans="1:19" ht="15">
      <c r="A83" s="7" t="str">
        <f>IF(LEN(B82)&gt;4,A82+1,"")</f>
        <v/>
      </c>
      <c r="B83" s="17"/>
      <c r="C83" s="18"/>
      <c r="D83" s="18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20">
        <f>IF(AND(R83&gt;0,S83&gt;0),1,0)</f>
        <v>0</v>
      </c>
      <c r="P83" s="21" t="str">
        <f>IF(O83=1,COUNTIF(E83:N83,"x")*O83,"")</f>
        <v/>
      </c>
      <c r="R83" s="10">
        <f>IF(LEN(B83)&gt;0,LEFT(B83)+MID(B83,2,1)+MID(B83,3,1)+MID(B83,4,1)+MID(B83,5,1)+MID(B83,6,1),0)</f>
        <v>0</v>
      </c>
      <c r="S83" s="10">
        <f>IF(LEFT(B83,1)="5",1,0)</f>
        <v>0</v>
      </c>
    </row>
    <row r="84" spans="1:19" ht="15">
      <c r="A84" s="7" t="str">
        <f>IF(LEN(B83)&gt;4,A83+1,"")</f>
        <v/>
      </c>
      <c r="B84" s="17"/>
      <c r="C84" s="18"/>
      <c r="D84" s="18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20">
        <f>IF(AND(R84&gt;0,S84&gt;0),1,0)</f>
        <v>0</v>
      </c>
      <c r="P84" s="21" t="str">
        <f>IF(O84=1,COUNTIF(E84:N84,"x")*O84,"")</f>
        <v/>
      </c>
      <c r="R84" s="10">
        <f>IF(LEN(B84)&gt;0,LEFT(B84)+MID(B84,2,1)+MID(B84,3,1)+MID(B84,4,1)+MID(B84,5,1)+MID(B84,6,1),0)</f>
        <v>0</v>
      </c>
      <c r="S84" s="10">
        <f>IF(LEFT(B84,1)="5",1,0)</f>
        <v>0</v>
      </c>
    </row>
    <row r="85" spans="1:19" ht="15">
      <c r="A85" s="7" t="str">
        <f>IF(LEN(B84)&gt;4,A84+1,"")</f>
        <v/>
      </c>
      <c r="B85" s="17"/>
      <c r="C85" s="18"/>
      <c r="D85" s="18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20">
        <f>IF(AND(R85&gt;0,S85&gt;0),1,0)</f>
        <v>0</v>
      </c>
      <c r="P85" s="21" t="str">
        <f>IF(O85=1,COUNTIF(E85:N85,"x")*O85,"")</f>
        <v/>
      </c>
      <c r="R85" s="10">
        <f>IF(LEN(B85)&gt;0,LEFT(B85)+MID(B85,2,1)+MID(B85,3,1)+MID(B85,4,1)+MID(B85,5,1)+MID(B85,6,1),0)</f>
        <v>0</v>
      </c>
      <c r="S85" s="10">
        <f>IF(LEFT(B85,1)="5",1,0)</f>
        <v>0</v>
      </c>
    </row>
    <row r="86" spans="1:19" ht="15">
      <c r="A86" s="7" t="str">
        <f>IF(LEN(B85)&gt;4,A85+1,"")</f>
        <v/>
      </c>
      <c r="B86" s="17"/>
      <c r="C86" s="18"/>
      <c r="D86" s="18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20">
        <f>IF(AND(R86&gt;0,S86&gt;0),1,0)</f>
        <v>0</v>
      </c>
      <c r="P86" s="21" t="str">
        <f>IF(O86=1,COUNTIF(E86:N86,"x")*O86,"")</f>
        <v/>
      </c>
      <c r="R86" s="10">
        <f>IF(LEN(B86)&gt;0,LEFT(B86)+MID(B86,2,1)+MID(B86,3,1)+MID(B86,4,1)+MID(B86,5,1)+MID(B86,6,1),0)</f>
        <v>0</v>
      </c>
      <c r="S86" s="10">
        <f>IF(LEFT(B86,1)="5",1,0)</f>
        <v>0</v>
      </c>
    </row>
    <row r="87" spans="1:19" ht="15">
      <c r="A87" s="7" t="str">
        <f>IF(LEN(B86)&gt;4,A86+1,"")</f>
        <v/>
      </c>
      <c r="B87" s="17"/>
      <c r="C87" s="18"/>
      <c r="D87" s="18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20">
        <f>IF(AND(R87&gt;0,S87&gt;0),1,0)</f>
        <v>0</v>
      </c>
      <c r="P87" s="21" t="str">
        <f>IF(O87=1,COUNTIF(E87:N87,"x")*O87,"")</f>
        <v/>
      </c>
      <c r="R87" s="10">
        <f>IF(LEN(B87)&gt;0,LEFT(B87)+MID(B87,2,1)+MID(B87,3,1)+MID(B87,4,1)+MID(B87,5,1)+MID(B87,6,1),0)</f>
        <v>0</v>
      </c>
      <c r="S87" s="10">
        <f>IF(LEFT(B87,1)="5",1,0)</f>
        <v>0</v>
      </c>
    </row>
    <row r="88" spans="1:19" ht="15">
      <c r="A88" s="7" t="str">
        <f>IF(LEN(B87)&gt;4,A87+1,"")</f>
        <v/>
      </c>
      <c r="B88" s="17"/>
      <c r="C88" s="18"/>
      <c r="D88" s="18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20">
        <f>IF(AND(R88&gt;0,S88&gt;0),1,0)</f>
        <v>0</v>
      </c>
      <c r="P88" s="21" t="str">
        <f>IF(O88=1,COUNTIF(E88:N88,"x")*O88,"")</f>
        <v/>
      </c>
      <c r="R88" s="10">
        <f>IF(LEN(B88)&gt;0,LEFT(B88)+MID(B88,2,1)+MID(B88,3,1)+MID(B88,4,1)+MID(B88,5,1)+MID(B88,6,1),0)</f>
        <v>0</v>
      </c>
      <c r="S88" s="10">
        <f>IF(LEFT(B88,1)="5",1,0)</f>
        <v>0</v>
      </c>
    </row>
    <row r="89" spans="1:19" ht="15">
      <c r="A89" s="7" t="str">
        <f>IF(LEN(B88)&gt;4,A88+1,"")</f>
        <v/>
      </c>
      <c r="B89" s="17"/>
      <c r="C89" s="18"/>
      <c r="D89" s="18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20">
        <f>IF(AND(R89&gt;0,S89&gt;0),1,0)</f>
        <v>0</v>
      </c>
      <c r="P89" s="21" t="str">
        <f>IF(O89=1,COUNTIF(E89:N89,"x")*O89,"")</f>
        <v/>
      </c>
      <c r="R89" s="10">
        <f>IF(LEN(B89)&gt;0,LEFT(B89)+MID(B89,2,1)+MID(B89,3,1)+MID(B89,4,1)+MID(B89,5,1)+MID(B89,6,1),0)</f>
        <v>0</v>
      </c>
      <c r="S89" s="10">
        <f>IF(LEFT(B89,1)="5",1,0)</f>
        <v>0</v>
      </c>
    </row>
    <row r="90" spans="1:19" ht="15">
      <c r="A90" s="7" t="str">
        <f>IF(LEN(B89)&gt;4,A89+1,"")</f>
        <v/>
      </c>
      <c r="B90" s="17"/>
      <c r="C90" s="18"/>
      <c r="D90" s="18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20">
        <f>IF(AND(R90&gt;0,S90&gt;0),1,0)</f>
        <v>0</v>
      </c>
      <c r="P90" s="21" t="str">
        <f>IF(O90=1,COUNTIF(E90:N90,"x")*O90,"")</f>
        <v/>
      </c>
      <c r="R90" s="10">
        <f>IF(LEN(B90)&gt;0,LEFT(B90)+MID(B90,2,1)+MID(B90,3,1)+MID(B90,4,1)+MID(B90,5,1)+MID(B90,6,1),0)</f>
        <v>0</v>
      </c>
      <c r="S90" s="10">
        <f>IF(LEFT(B90,1)="5",1,0)</f>
        <v>0</v>
      </c>
    </row>
    <row r="91" spans="1:19" ht="15">
      <c r="A91" s="7" t="str">
        <f>IF(LEN(B90)&gt;4,A90+1,"")</f>
        <v/>
      </c>
      <c r="B91" s="17"/>
      <c r="C91" s="18"/>
      <c r="D91" s="18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20">
        <f>IF(AND(R91&gt;0,S91&gt;0),1,0)</f>
        <v>0</v>
      </c>
      <c r="P91" s="21" t="str">
        <f>IF(O91=1,COUNTIF(E91:N91,"x")*O91,"")</f>
        <v/>
      </c>
      <c r="R91" s="10">
        <f>IF(LEN(B91)&gt;0,LEFT(B91)+MID(B91,2,1)+MID(B91,3,1)+MID(B91,4,1)+MID(B91,5,1)+MID(B91,6,1),0)</f>
        <v>0</v>
      </c>
      <c r="S91" s="10">
        <f>IF(LEFT(B91,1)="5",1,0)</f>
        <v>0</v>
      </c>
    </row>
    <row r="92" spans="1:19" ht="15">
      <c r="A92" s="7" t="str">
        <f>IF(LEN(B91)&gt;4,A91+1,"")</f>
        <v/>
      </c>
      <c r="B92" s="17"/>
      <c r="C92" s="18"/>
      <c r="D92" s="18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20">
        <f>IF(AND(R92&gt;0,S92&gt;0),1,0)</f>
        <v>0</v>
      </c>
      <c r="P92" s="21" t="str">
        <f>IF(O92=1,COUNTIF(E92:N92,"x")*O92,"")</f>
        <v/>
      </c>
      <c r="R92" s="10">
        <f>IF(LEN(B92)&gt;0,LEFT(B92)+MID(B92,2,1)+MID(B92,3,1)+MID(B92,4,1)+MID(B92,5,1)+MID(B92,6,1),0)</f>
        <v>0</v>
      </c>
      <c r="S92" s="10">
        <f>IF(LEFT(B92,1)="5",1,0)</f>
        <v>0</v>
      </c>
    </row>
    <row r="93" spans="1:19" ht="15">
      <c r="A93" s="7" t="str">
        <f>IF(LEN(B92)&gt;4,A92+1,"")</f>
        <v/>
      </c>
      <c r="B93" s="17"/>
      <c r="C93" s="18"/>
      <c r="D93" s="18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20">
        <f>IF(AND(R93&gt;0,S93&gt;0),1,0)</f>
        <v>0</v>
      </c>
      <c r="P93" s="21" t="str">
        <f>IF(O93=1,COUNTIF(E93:N93,"x")*O93,"")</f>
        <v/>
      </c>
      <c r="R93" s="10">
        <f>IF(LEN(B93)&gt;0,LEFT(B93)+MID(B93,2,1)+MID(B93,3,1)+MID(B93,4,1)+MID(B93,5,1)+MID(B93,6,1),0)</f>
        <v>0</v>
      </c>
      <c r="S93" s="10">
        <f>IF(LEFT(B93,1)="5",1,0)</f>
        <v>0</v>
      </c>
    </row>
    <row r="94" spans="1:19" ht="15">
      <c r="A94" s="7" t="str">
        <f>IF(LEN(B93)&gt;4,A93+1,"")</f>
        <v/>
      </c>
      <c r="B94" s="17"/>
      <c r="C94" s="18"/>
      <c r="D94" s="18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20">
        <f>IF(AND(R94&gt;0,S94&gt;0),1,0)</f>
        <v>0</v>
      </c>
      <c r="P94" s="21" t="str">
        <f>IF(O94=1,COUNTIF(E94:N94,"x")*O94,"")</f>
        <v/>
      </c>
      <c r="R94" s="10">
        <f>IF(LEN(B94)&gt;0,LEFT(B94)+MID(B94,2,1)+MID(B94,3,1)+MID(B94,4,1)+MID(B94,5,1)+MID(B94,6,1),0)</f>
        <v>0</v>
      </c>
      <c r="S94" s="10">
        <f>IF(LEFT(B94,1)="5",1,0)</f>
        <v>0</v>
      </c>
    </row>
    <row r="95" spans="1:19" ht="15">
      <c r="A95" s="7" t="str">
        <f>IF(LEN(B94)&gt;4,A94+1,"")</f>
        <v/>
      </c>
      <c r="B95" s="17"/>
      <c r="C95" s="18"/>
      <c r="D95" s="18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20">
        <f>IF(AND(R95&gt;0,S95&gt;0),1,0)</f>
        <v>0</v>
      </c>
      <c r="P95" s="21" t="str">
        <f>IF(O95=1,COUNTIF(E95:N95,"x")*O95,"")</f>
        <v/>
      </c>
      <c r="R95" s="10">
        <f>IF(LEN(B95)&gt;0,LEFT(B95)+MID(B95,2,1)+MID(B95,3,1)+MID(B95,4,1)+MID(B95,5,1)+MID(B95,6,1),0)</f>
        <v>0</v>
      </c>
      <c r="S95" s="10">
        <f>IF(LEFT(B95,1)="5",1,0)</f>
        <v>0</v>
      </c>
    </row>
    <row r="96" spans="1:19" ht="15">
      <c r="A96" s="7" t="str">
        <f>IF(LEN(B95)&gt;4,A95+1,"")</f>
        <v/>
      </c>
      <c r="B96" s="17"/>
      <c r="C96" s="18"/>
      <c r="D96" s="18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20">
        <f>IF(AND(R96&gt;0,S96&gt;0),1,0)</f>
        <v>0</v>
      </c>
      <c r="P96" s="21" t="str">
        <f>IF(O96=1,COUNTIF(E96:N96,"x")*O96,"")</f>
        <v/>
      </c>
      <c r="R96" s="10">
        <f>IF(LEN(B96)&gt;0,LEFT(B96)+MID(B96,2,1)+MID(B96,3,1)+MID(B96,4,1)+MID(B96,5,1)+MID(B96,6,1),0)</f>
        <v>0</v>
      </c>
      <c r="S96" s="10">
        <f>IF(LEFT(B96,1)="5",1,0)</f>
        <v>0</v>
      </c>
    </row>
    <row r="97" spans="1:19" ht="15">
      <c r="A97" s="7" t="str">
        <f>IF(LEN(B96)&gt;4,A96+1,"")</f>
        <v/>
      </c>
      <c r="B97" s="17"/>
      <c r="C97" s="18"/>
      <c r="D97" s="18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20">
        <f>IF(AND(R97&gt;0,S97&gt;0),1,0)</f>
        <v>0</v>
      </c>
      <c r="P97" s="21" t="str">
        <f>IF(O97=1,COUNTIF(E97:N97,"x")*O97,"")</f>
        <v/>
      </c>
      <c r="R97" s="10">
        <f>IF(LEN(B97)&gt;0,LEFT(B97)+MID(B97,2,1)+MID(B97,3,1)+MID(B97,4,1)+MID(B97,5,1)+MID(B97,6,1),0)</f>
        <v>0</v>
      </c>
      <c r="S97" s="10">
        <f>IF(LEFT(B97,1)="5",1,0)</f>
        <v>0</v>
      </c>
    </row>
    <row r="98" spans="1:19" ht="15">
      <c r="A98" s="7" t="str">
        <f>IF(LEN(B97)&gt;4,A97+1,"")</f>
        <v/>
      </c>
      <c r="B98" s="17"/>
      <c r="C98" s="18"/>
      <c r="D98" s="18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20">
        <f>IF(AND(R98&gt;0,S98&gt;0),1,0)</f>
        <v>0</v>
      </c>
      <c r="P98" s="21" t="str">
        <f>IF(O98=1,COUNTIF(E98:N98,"x")*O98,"")</f>
        <v/>
      </c>
      <c r="R98" s="10">
        <f>IF(LEN(B98)&gt;0,LEFT(B98)+MID(B98,2,1)+MID(B98,3,1)+MID(B98,4,1)+MID(B98,5,1)+MID(B98,6,1),0)</f>
        <v>0</v>
      </c>
      <c r="S98" s="10">
        <f>IF(LEFT(B98,1)="5",1,0)</f>
        <v>0</v>
      </c>
    </row>
    <row r="99" spans="1:19" ht="15">
      <c r="A99" s="7" t="str">
        <f>IF(LEN(B98)&gt;4,A98+1,"")</f>
        <v/>
      </c>
      <c r="B99" s="17"/>
      <c r="C99" s="18"/>
      <c r="D99" s="18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20">
        <f>IF(AND(R99&gt;0,S99&gt;0),1,0)</f>
        <v>0</v>
      </c>
      <c r="P99" s="21" t="str">
        <f>IF(O99=1,COUNTIF(E99:N99,"x")*O99,"")</f>
        <v/>
      </c>
      <c r="R99" s="10">
        <f>IF(LEN(B99)&gt;0,LEFT(B99)+MID(B99,2,1)+MID(B99,3,1)+MID(B99,4,1)+MID(B99,5,1)+MID(B99,6,1),0)</f>
        <v>0</v>
      </c>
      <c r="S99" s="10">
        <f>IF(LEFT(B99,1)="5",1,0)</f>
        <v>0</v>
      </c>
    </row>
    <row r="100" spans="1:19" ht="15">
      <c r="A100" s="7" t="str">
        <f>IF(LEN(B99)&gt;4,A99+1,"")</f>
        <v/>
      </c>
      <c r="B100" s="17"/>
      <c r="C100" s="18"/>
      <c r="D100" s="18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20">
        <f>IF(AND(R100&gt;0,S100&gt;0),1,0)</f>
        <v>0</v>
      </c>
      <c r="P100" s="21" t="str">
        <f>IF(O100=1,COUNTIF(E100:N100,"x")*O100,"")</f>
        <v/>
      </c>
      <c r="R100" s="10">
        <f>IF(LEN(B100)&gt;0,LEFT(B100)+MID(B100,2,1)+MID(B100,3,1)+MID(B100,4,1)+MID(B100,5,1)+MID(B100,6,1),0)</f>
        <v>0</v>
      </c>
      <c r="S100" s="10">
        <f>IF(LEFT(B100,1)="5",1,0)</f>
        <v>0</v>
      </c>
    </row>
    <row r="101" spans="1:19" ht="15">
      <c r="A101" s="7" t="str">
        <f>IF(LEN(B100)&gt;4,A100+1,"")</f>
        <v/>
      </c>
      <c r="B101" s="17"/>
      <c r="C101" s="18"/>
      <c r="D101" s="18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20">
        <f>IF(AND(R101&gt;0,S101&gt;0),1,0)</f>
        <v>0</v>
      </c>
      <c r="P101" s="21" t="str">
        <f>IF(O101=1,COUNTIF(E101:N101,"x")*O101,"")</f>
        <v/>
      </c>
      <c r="R101" s="10">
        <f>IF(LEN(B101)&gt;0,LEFT(B101)+MID(B101,2,1)+MID(B101,3,1)+MID(B101,4,1)+MID(B101,5,1)+MID(B101,6,1),0)</f>
        <v>0</v>
      </c>
      <c r="S101" s="10">
        <f>IF(LEFT(B101,1)="5",1,0)</f>
        <v>0</v>
      </c>
    </row>
    <row r="102" spans="1:19" ht="15">
      <c r="A102" s="7" t="str">
        <f>IF(LEN(B101)&gt;4,A101+1,"")</f>
        <v/>
      </c>
      <c r="B102" s="17"/>
      <c r="C102" s="18"/>
      <c r="D102" s="18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20">
        <f>IF(AND(R102&gt;0,S102&gt;0),1,0)</f>
        <v>0</v>
      </c>
      <c r="P102" s="21" t="str">
        <f>IF(O102=1,COUNTIF(E102:N102,"x")*O102,"")</f>
        <v/>
      </c>
      <c r="R102" s="10">
        <f>IF(LEN(B102)&gt;0,LEFT(B102)+MID(B102,2,1)+MID(B102,3,1)+MID(B102,4,1)+MID(B102,5,1)+MID(B102,6,1),0)</f>
        <v>0</v>
      </c>
      <c r="S102" s="10">
        <f>IF(LEFT(B102,1)="5",1,0)</f>
        <v>0</v>
      </c>
    </row>
  </sheetData>
  <sheetProtection password="C7B2" sheet="1" objects="1" scenarios="1"/>
  <mergeCells count="5">
    <mergeCell ref="E1:F1"/>
    <mergeCell ref="G1:H1"/>
    <mergeCell ref="I1:J1"/>
    <mergeCell ref="K1:L1"/>
    <mergeCell ref="M1:N1"/>
  </mergeCells>
  <printOptions/>
  <pageMargins left="0.7" right="0.7" top="1.15277777777778" bottom="0.75" header="0.75" footer="0.511811023622047"/>
  <pageSetup horizontalDpi="300" verticalDpi="300" orientation="landscape" paperSize="9" copies="1"/>
  <headerFooter>
    <oddHeader>&amp;C&amp;"Times New Roman,Regular"&amp;12&amp;KffffffVTTL Jeugdstage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R102"/>
  <sheetViews>
    <sheetView workbookViewId="0" topLeftCell="A1">
      <selection activeCell="B3" sqref="B3"/>
    </sheetView>
  </sheetViews>
  <sheetFormatPr defaultColWidth="8.57421875" defaultRowHeight="15"/>
  <cols>
    <col min="1" max="1" width="2.421875" style="7" customWidth="1"/>
    <col min="2" max="2" width="16.7109375" style="8" customWidth="1"/>
    <col min="3" max="3" width="18.7109375" style="0" customWidth="1"/>
    <col min="4" max="4" width="19.140625" style="0" customWidth="1"/>
    <col min="5" max="14" width="8.57421875" style="9" customWidth="1"/>
    <col min="15" max="15" width="8.57421875" style="10" hidden="1" customWidth="1"/>
    <col min="16" max="16" width="23.140625" style="11" customWidth="1"/>
    <col min="18" max="18" width="14.28125" style="10" hidden="1" customWidth="1"/>
    <col min="19" max="21" width="8.57421875" style="0" hidden="1" customWidth="1"/>
  </cols>
  <sheetData>
    <row r="1" spans="2:18" ht="15">
      <c r="B1" s="12" t="s">
        <v>21</v>
      </c>
      <c r="C1" s="13" t="s">
        <v>9</v>
      </c>
      <c r="D1" s="13" t="s">
        <v>10</v>
      </c>
      <c r="E1" s="13" t="s">
        <v>11</v>
      </c>
      <c r="F1" s="13"/>
      <c r="G1" s="13" t="s">
        <v>12</v>
      </c>
      <c r="H1" s="13"/>
      <c r="I1" s="13" t="s">
        <v>13</v>
      </c>
      <c r="J1" s="13"/>
      <c r="K1" s="13" t="s">
        <v>14</v>
      </c>
      <c r="L1" s="13"/>
      <c r="M1" s="13" t="s">
        <v>15</v>
      </c>
      <c r="N1" s="13"/>
      <c r="P1" s="14" t="s">
        <v>22</v>
      </c>
      <c r="Q1" s="15">
        <f>SUM(P3:P102)</f>
        <v>0</v>
      </c>
      <c r="R1" s="10" t="s">
        <v>23</v>
      </c>
    </row>
    <row r="2" spans="2:17" ht="15">
      <c r="B2" s="12"/>
      <c r="C2" s="13"/>
      <c r="D2" s="13"/>
      <c r="E2" s="13" t="s">
        <v>19</v>
      </c>
      <c r="F2" s="13" t="s">
        <v>20</v>
      </c>
      <c r="G2" s="13" t="s">
        <v>19</v>
      </c>
      <c r="H2" s="13" t="s">
        <v>20</v>
      </c>
      <c r="I2" s="13" t="s">
        <v>19</v>
      </c>
      <c r="J2" s="13" t="s">
        <v>20</v>
      </c>
      <c r="K2" s="13" t="s">
        <v>19</v>
      </c>
      <c r="L2" s="13" t="s">
        <v>20</v>
      </c>
      <c r="M2" s="13" t="s">
        <v>19</v>
      </c>
      <c r="N2" s="13" t="s">
        <v>20</v>
      </c>
      <c r="P2" s="14"/>
      <c r="Q2" s="16"/>
    </row>
    <row r="3" spans="1:18" ht="15">
      <c r="A3" s="7">
        <v>1</v>
      </c>
      <c r="B3" s="23"/>
      <c r="C3" s="18"/>
      <c r="D3" s="18"/>
      <c r="E3" s="19"/>
      <c r="F3" s="19"/>
      <c r="G3" s="19"/>
      <c r="H3" s="19"/>
      <c r="I3" s="19"/>
      <c r="J3" s="19"/>
      <c r="K3" s="19"/>
      <c r="L3" s="19"/>
      <c r="M3" s="19"/>
      <c r="N3" s="19"/>
      <c r="O3" s="20">
        <f>IF(YEAR(NOW())-YEAR(B3)&lt;20,1,0)</f>
        <v>0</v>
      </c>
      <c r="P3" s="24" t="str">
        <f>IF(O3=1,COUNTIF(E3:N3,"x"),"")</f>
        <v/>
      </c>
      <c r="R3" s="10">
        <f>IF(YEAR(NOW())-YEAR(B3)&lt;20,1,0)</f>
        <v>0</v>
      </c>
    </row>
    <row r="4" spans="1:18" ht="15">
      <c r="A4" s="25" t="str">
        <f>IF(LEN(B3)&gt;4,A3+1,"")</f>
        <v/>
      </c>
      <c r="B4" s="17"/>
      <c r="C4" s="18"/>
      <c r="D4" s="18"/>
      <c r="E4" s="19"/>
      <c r="F4" s="19"/>
      <c r="G4" s="19"/>
      <c r="H4" s="19"/>
      <c r="I4" s="19"/>
      <c r="J4" s="19"/>
      <c r="K4" s="19"/>
      <c r="L4" s="19"/>
      <c r="M4" s="19"/>
      <c r="N4" s="19"/>
      <c r="O4" s="20">
        <f>IF(YEAR(NOW())-YEAR(B4)&lt;20,1,0)</f>
        <v>0</v>
      </c>
      <c r="P4" s="21" t="str">
        <f>IF(O4=1,COUNTIF(E4:N4,"x"),"")</f>
        <v/>
      </c>
      <c r="R4" s="10">
        <f>IF(LEN(B4)&gt;0,LEFT(B4)+MID(B4,2,1)+MID(B4,3,1)+MID(B4,4,1)+MID(B4,5,1)+MID(B4,6,1),0)</f>
        <v>0</v>
      </c>
    </row>
    <row r="5" spans="1:18" ht="15">
      <c r="A5" s="26" t="str">
        <f>IF(LEN(B4)&gt;4,A4+1,"")</f>
        <v/>
      </c>
      <c r="B5" s="17"/>
      <c r="C5" s="18"/>
      <c r="D5" s="18"/>
      <c r="E5" s="19"/>
      <c r="F5" s="19"/>
      <c r="G5" s="19"/>
      <c r="H5" s="19"/>
      <c r="I5" s="19"/>
      <c r="J5" s="19"/>
      <c r="K5" s="19"/>
      <c r="L5" s="19"/>
      <c r="M5" s="19"/>
      <c r="N5" s="19"/>
      <c r="O5" s="20">
        <f>IF(YEAR(NOW())-YEAR(B5)&lt;20,1,0)</f>
        <v>0</v>
      </c>
      <c r="P5" s="21" t="str">
        <f>IF(O5=1,COUNTIF(E5:N5,"x"),"")</f>
        <v/>
      </c>
      <c r="R5" s="10">
        <f>IF(LEN(B5)&gt;0,LEFT(B5)+MID(B5,2,1)+MID(B5,3,1)+MID(B5,4,1)+MID(B5,5,1)+MID(B5,6,1),0)</f>
        <v>0</v>
      </c>
    </row>
    <row r="6" spans="1:18" ht="15">
      <c r="A6" s="25" t="str">
        <f>IF(LEN(B5)&gt;4,A5+1,"")</f>
        <v/>
      </c>
      <c r="B6" s="17"/>
      <c r="C6" s="18"/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20">
        <f>IF(YEAR(NOW())-YEAR(B6)&lt;20,1,0)</f>
        <v>0</v>
      </c>
      <c r="P6" s="21" t="str">
        <f>IF(O6=1,COUNTIF(E6:N6,"x"),"")</f>
        <v/>
      </c>
      <c r="R6" s="10">
        <f>IF(LEN(B6)&gt;0,LEFT(B6)+MID(B6,2,1)+MID(B6,3,1)+MID(B6,4,1)+MID(B6,5,1)+MID(B6,6,1),0)</f>
        <v>0</v>
      </c>
    </row>
    <row r="7" spans="1:18" ht="15">
      <c r="A7" s="25" t="str">
        <f>IF(LEN(B6)&gt;4,A6+1,"")</f>
        <v/>
      </c>
      <c r="B7" s="17"/>
      <c r="C7" s="18"/>
      <c r="D7" s="18"/>
      <c r="E7" s="19"/>
      <c r="F7" s="19"/>
      <c r="G7" s="19"/>
      <c r="H7" s="19"/>
      <c r="I7" s="19"/>
      <c r="J7" s="19"/>
      <c r="K7" s="19"/>
      <c r="L7" s="19"/>
      <c r="M7" s="19"/>
      <c r="N7" s="19"/>
      <c r="O7" s="20">
        <f>IF(YEAR(NOW())-YEAR(B7)&lt;20,1,0)</f>
        <v>0</v>
      </c>
      <c r="P7" s="21" t="str">
        <f>IF(O7=1,COUNTIF(E7:N7,"x"),"")</f>
        <v/>
      </c>
      <c r="R7" s="10">
        <f>IF(LEN(B7)&gt;0,LEFT(B7)+MID(B7,2,1)+MID(B7,3,1)+MID(B7,4,1)+MID(B7,5,1)+MID(B7,6,1),0)</f>
        <v>0</v>
      </c>
    </row>
    <row r="8" spans="1:18" ht="15">
      <c r="A8" s="25" t="str">
        <f>IF(LEN(B7)&gt;4,A7+1,"")</f>
        <v/>
      </c>
      <c r="B8" s="17"/>
      <c r="C8" s="18"/>
      <c r="D8" s="18"/>
      <c r="E8" s="19"/>
      <c r="F8" s="19"/>
      <c r="G8" s="19"/>
      <c r="H8" s="19"/>
      <c r="I8" s="19"/>
      <c r="J8" s="19"/>
      <c r="K8" s="19"/>
      <c r="L8" s="19"/>
      <c r="M8" s="19"/>
      <c r="N8" s="19"/>
      <c r="O8" s="20">
        <f>IF(YEAR(NOW())-YEAR(B8)&lt;20,1,0)</f>
        <v>0</v>
      </c>
      <c r="P8" s="21" t="str">
        <f>IF(O8=1,COUNTIF(E8:N8,"x"),"")</f>
        <v/>
      </c>
      <c r="R8" s="10">
        <f>IF(LEN(B8)&gt;0,LEFT(B8)+MID(B8,2,1)+MID(B8,3,1)+MID(B8,4,1)+MID(B8,5,1)+MID(B8,6,1),0)</f>
        <v>0</v>
      </c>
    </row>
    <row r="9" spans="1:18" ht="15">
      <c r="A9" s="25" t="str">
        <f>IF(LEN(B8)&gt;4,A8+1,"")</f>
        <v/>
      </c>
      <c r="B9" s="17"/>
      <c r="C9" s="18"/>
      <c r="D9" s="18"/>
      <c r="E9" s="19"/>
      <c r="F9" s="19"/>
      <c r="G9" s="19"/>
      <c r="H9" s="19"/>
      <c r="I9" s="19"/>
      <c r="J9" s="19"/>
      <c r="K9" s="19"/>
      <c r="L9" s="19"/>
      <c r="M9" s="19"/>
      <c r="N9" s="19"/>
      <c r="O9" s="20">
        <f>IF(YEAR(NOW())-YEAR(B9)&lt;20,1,0)</f>
        <v>0</v>
      </c>
      <c r="P9" s="21" t="str">
        <f>IF(O9=1,COUNTIF(E9:N9,"x"),"")</f>
        <v/>
      </c>
      <c r="R9" s="10">
        <f>IF(LEN(B9)&gt;0,LEFT(B9)+MID(B9,2,1)+MID(B9,3,1)+MID(B9,4,1)+MID(B9,5,1)+MID(B9,6,1),0)</f>
        <v>0</v>
      </c>
    </row>
    <row r="10" spans="1:18" ht="15">
      <c r="A10" s="25" t="str">
        <f>IF(LEN(B9)&gt;4,A9+1,"")</f>
        <v/>
      </c>
      <c r="B10" s="17"/>
      <c r="C10" s="18"/>
      <c r="D10" s="18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0">
        <f>IF(YEAR(NOW())-YEAR(B10)&lt;20,1,0)</f>
        <v>0</v>
      </c>
      <c r="P10" s="21" t="str">
        <f>IF(O10=1,COUNTIF(E10:N10,"x"),"")</f>
        <v/>
      </c>
      <c r="R10" s="10">
        <f>IF(LEN(B10)&gt;0,LEFT(B10)+MID(B10,2,1)+MID(B10,3,1)+MID(B10,4,1)+MID(B10,5,1)+MID(B10,6,1),0)</f>
        <v>0</v>
      </c>
    </row>
    <row r="11" spans="1:18" ht="15">
      <c r="A11" s="25" t="str">
        <f>IF(LEN(B10)&gt;4,A10+1,"")</f>
        <v/>
      </c>
      <c r="B11" s="17"/>
      <c r="C11" s="18"/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0">
        <f>IF(YEAR(NOW())-YEAR(B11)&lt;20,1,0)</f>
        <v>0</v>
      </c>
      <c r="P11" s="21" t="str">
        <f>IF(O11=1,COUNTIF(E11:N11,"x"),"")</f>
        <v/>
      </c>
      <c r="R11" s="10">
        <f>IF(LEN(B11)&gt;0,LEFT(B11)+MID(B11,2,1)+MID(B11,3,1)+MID(B11,4,1)+MID(B11,5,1)+MID(B11,6,1),0)</f>
        <v>0</v>
      </c>
    </row>
    <row r="12" spans="1:18" ht="15">
      <c r="A12" s="25" t="str">
        <f>IF(LEN(B11)&gt;4,A11+1,"")</f>
        <v/>
      </c>
      <c r="B12" s="17"/>
      <c r="C12" s="18"/>
      <c r="D12" s="18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0">
        <f>IF(YEAR(NOW())-YEAR(B12)&lt;20,1,0)</f>
        <v>0</v>
      </c>
      <c r="P12" s="21" t="str">
        <f>IF(O12=1,COUNTIF(E12:N12,"x"),"")</f>
        <v/>
      </c>
      <c r="R12" s="10">
        <f>IF(LEN(B12)&gt;0,LEFT(B12)+MID(B12,2,1)+MID(B12,3,1)+MID(B12,4,1)+MID(B12,5,1)+MID(B12,6,1),0)</f>
        <v>0</v>
      </c>
    </row>
    <row r="13" spans="1:18" ht="15">
      <c r="A13" s="25" t="str">
        <f>IF(LEN(B12)&gt;4,A12+1,"")</f>
        <v/>
      </c>
      <c r="B13" s="17"/>
      <c r="C13" s="18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0">
        <f>IF(YEAR(NOW())-YEAR(B13)&lt;20,1,0)</f>
        <v>0</v>
      </c>
      <c r="P13" s="21" t="str">
        <f>IF(O13=1,COUNTIF(E13:N13,"x"),"")</f>
        <v/>
      </c>
      <c r="R13" s="10">
        <f>IF(LEN(B13)&gt;0,LEFT(B13)+MID(B13,2,1)+MID(B13,3,1)+MID(B13,4,1)+MID(B13,5,1)+MID(B13,6,1),0)</f>
        <v>0</v>
      </c>
    </row>
    <row r="14" spans="1:18" ht="15">
      <c r="A14" s="25" t="str">
        <f>IF(LEN(B13)&gt;4,A13+1,"")</f>
        <v/>
      </c>
      <c r="B14" s="17"/>
      <c r="C14" s="18"/>
      <c r="D14" s="18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>
        <f>IF(YEAR(NOW())-YEAR(B14)&lt;20,1,0)</f>
        <v>0</v>
      </c>
      <c r="P14" s="21" t="str">
        <f>IF(O14=1,COUNTIF(E14:N14,"x"),"")</f>
        <v/>
      </c>
      <c r="R14" s="10">
        <f>IF(LEN(B14)&gt;0,LEFT(B14)+MID(B14,2,1)+MID(B14,3,1)+MID(B14,4,1)+MID(B14,5,1)+MID(B14,6,1),0)</f>
        <v>0</v>
      </c>
    </row>
    <row r="15" spans="1:18" ht="15">
      <c r="A15" s="25" t="str">
        <f>IF(LEN(B14)&gt;4,A14+1,"")</f>
        <v/>
      </c>
      <c r="B15" s="17"/>
      <c r="C15" s="18"/>
      <c r="D15" s="18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0">
        <f>IF(YEAR(NOW())-YEAR(B15)&lt;20,1,0)</f>
        <v>0</v>
      </c>
      <c r="P15" s="21" t="str">
        <f>IF(O15=1,COUNTIF(E15:N15,"x"),"")</f>
        <v/>
      </c>
      <c r="R15" s="10">
        <f>IF(LEN(B15)&gt;0,LEFT(B15)+MID(B15,2,1)+MID(B15,3,1)+MID(B15,4,1)+MID(B15,5,1)+MID(B15,6,1),0)</f>
        <v>0</v>
      </c>
    </row>
    <row r="16" spans="1:18" ht="15">
      <c r="A16" s="25" t="str">
        <f>IF(LEN(B15)&gt;4,A15+1,"")</f>
        <v/>
      </c>
      <c r="B16" s="17"/>
      <c r="C16" s="18"/>
      <c r="D16" s="18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0">
        <f>IF(YEAR(NOW())-YEAR(B16)&lt;20,1,0)</f>
        <v>0</v>
      </c>
      <c r="P16" s="21" t="str">
        <f>IF(O16=1,COUNTIF(E16:N16,"x"),"")</f>
        <v/>
      </c>
      <c r="R16" s="10">
        <f>IF(LEN(B16)&gt;0,LEFT(B16)+MID(B16,2,1)+MID(B16,3,1)+MID(B16,4,1)+MID(B16,5,1)+MID(B16,6,1),0)</f>
        <v>0</v>
      </c>
    </row>
    <row r="17" spans="1:18" ht="15">
      <c r="A17" s="25" t="str">
        <f>IF(LEN(B16)&gt;4,A16+1,"")</f>
        <v/>
      </c>
      <c r="B17" s="17"/>
      <c r="C17" s="18"/>
      <c r="D17" s="18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0">
        <f>IF(YEAR(NOW())-YEAR(B17)&lt;20,1,0)</f>
        <v>0</v>
      </c>
      <c r="P17" s="21" t="str">
        <f>IF(O17=1,COUNTIF(E17:N17,"x"),"")</f>
        <v/>
      </c>
      <c r="R17" s="10">
        <f>IF(LEN(B17)&gt;0,LEFT(B17)+MID(B17,2,1)+MID(B17,3,1)+MID(B17,4,1)+MID(B17,5,1)+MID(B17,6,1),0)</f>
        <v>0</v>
      </c>
    </row>
    <row r="18" spans="1:18" ht="15">
      <c r="A18" s="25" t="str">
        <f>IF(LEN(B17)&gt;4,A17+1,"")</f>
        <v/>
      </c>
      <c r="B18" s="17"/>
      <c r="C18" s="18"/>
      <c r="D18" s="18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0">
        <f>IF(YEAR(NOW())-YEAR(B18)&lt;20,1,0)</f>
        <v>0</v>
      </c>
      <c r="P18" s="21" t="str">
        <f>IF(O18=1,COUNTIF(E18:N18,"x"),"")</f>
        <v/>
      </c>
      <c r="R18" s="10">
        <f>IF(LEN(B18)&gt;0,LEFT(B18)+MID(B18,2,1)+MID(B18,3,1)+MID(B18,4,1)+MID(B18,5,1)+MID(B18,6,1),0)</f>
        <v>0</v>
      </c>
    </row>
    <row r="19" spans="1:18" ht="15">
      <c r="A19" s="25" t="str">
        <f>IF(LEN(B18)&gt;4,A18+1,"")</f>
        <v/>
      </c>
      <c r="B19" s="17"/>
      <c r="C19" s="18"/>
      <c r="D19" s="18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0">
        <f>IF(YEAR(NOW())-YEAR(B19)&lt;20,1,0)</f>
        <v>0</v>
      </c>
      <c r="P19" s="21" t="str">
        <f>IF(O19=1,COUNTIF(E19:N19,"x"),"")</f>
        <v/>
      </c>
      <c r="R19" s="10">
        <f>IF(LEN(B19)&gt;0,LEFT(B19)+MID(B19,2,1)+MID(B19,3,1)+MID(B19,4,1)+MID(B19,5,1)+MID(B19,6,1),0)</f>
        <v>0</v>
      </c>
    </row>
    <row r="20" spans="1:18" ht="15">
      <c r="A20" s="25" t="str">
        <f>IF(LEN(B19)&gt;4,A19+1,"")</f>
        <v/>
      </c>
      <c r="B20" s="17"/>
      <c r="C20" s="18"/>
      <c r="D20" s="18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>
        <f>IF(YEAR(NOW())-YEAR(B20)&lt;20,1,0)</f>
        <v>0</v>
      </c>
      <c r="P20" s="21" t="str">
        <f>IF(O20=1,COUNTIF(E20:N20,"x"),"")</f>
        <v/>
      </c>
      <c r="R20" s="10">
        <f>IF(LEN(B20)&gt;0,LEFT(B20)+MID(B20,2,1)+MID(B20,3,1)+MID(B20,4,1)+MID(B20,5,1)+MID(B20,6,1),0)</f>
        <v>0</v>
      </c>
    </row>
    <row r="21" spans="1:18" ht="15">
      <c r="A21" s="25" t="str">
        <f>IF(LEN(B20)&gt;4,A20+1,"")</f>
        <v/>
      </c>
      <c r="B21" s="17"/>
      <c r="C21" s="18"/>
      <c r="D21" s="18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0">
        <f>IF(YEAR(NOW())-YEAR(B21)&lt;20,1,0)</f>
        <v>0</v>
      </c>
      <c r="P21" s="21" t="str">
        <f>IF(O21=1,COUNTIF(E21:N21,"x"),"")</f>
        <v/>
      </c>
      <c r="R21" s="10">
        <f>IF(LEN(B21)&gt;0,LEFT(B21)+MID(B21,2,1)+MID(B21,3,1)+MID(B21,4,1)+MID(B21,5,1)+MID(B21,6,1),0)</f>
        <v>0</v>
      </c>
    </row>
    <row r="22" spans="1:18" ht="15">
      <c r="A22" s="25" t="str">
        <f>IF(LEN(B21)&gt;4,A21+1,"")</f>
        <v/>
      </c>
      <c r="B22" s="17"/>
      <c r="C22" s="18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>
        <f>IF(YEAR(NOW())-YEAR(B22)&lt;20,1,0)</f>
        <v>0</v>
      </c>
      <c r="P22" s="21" t="str">
        <f>IF(O22=1,COUNTIF(E22:N22,"x"),"")</f>
        <v/>
      </c>
      <c r="R22" s="10">
        <f>IF(LEN(B22)&gt;0,LEFT(B22)+MID(B22,2,1)+MID(B22,3,1)+MID(B22,4,1)+MID(B22,5,1)+MID(B22,6,1),0)</f>
        <v>0</v>
      </c>
    </row>
    <row r="23" spans="1:18" ht="15">
      <c r="A23" s="25" t="str">
        <f>IF(LEN(B22)&gt;4,A22+1,"")</f>
        <v/>
      </c>
      <c r="B23" s="17"/>
      <c r="C23" s="18"/>
      <c r="D23" s="18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>
        <f>IF(YEAR(NOW())-YEAR(B23)&lt;20,1,0)</f>
        <v>0</v>
      </c>
      <c r="P23" s="21" t="str">
        <f>IF(O23=1,COUNTIF(E23:N23,"x"),"")</f>
        <v/>
      </c>
      <c r="R23" s="10">
        <f>IF(LEN(B23)&gt;0,LEFT(B23)+MID(B23,2,1)+MID(B23,3,1)+MID(B23,4,1)+MID(B23,5,1)+MID(B23,6,1),0)</f>
        <v>0</v>
      </c>
    </row>
    <row r="24" spans="1:18" ht="15">
      <c r="A24" s="25" t="str">
        <f>IF(LEN(B23)&gt;4,A23+1,"")</f>
        <v/>
      </c>
      <c r="B24" s="17"/>
      <c r="C24" s="18"/>
      <c r="D24" s="18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>
        <f>IF(YEAR(NOW())-YEAR(B24)&lt;20,1,0)</f>
        <v>0</v>
      </c>
      <c r="P24" s="21" t="str">
        <f>IF(O24=1,COUNTIF(E24:N24,"x"),"")</f>
        <v/>
      </c>
      <c r="R24" s="10">
        <f>IF(LEN(B24)&gt;0,LEFT(B24)+MID(B24,2,1)+MID(B24,3,1)+MID(B24,4,1)+MID(B24,5,1)+MID(B24,6,1),0)</f>
        <v>0</v>
      </c>
    </row>
    <row r="25" spans="1:18" ht="15">
      <c r="A25" s="25" t="str">
        <f>IF(LEN(B24)&gt;4,A24+1,"")</f>
        <v/>
      </c>
      <c r="B25" s="17"/>
      <c r="C25" s="18"/>
      <c r="D25" s="18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>
        <f>IF(YEAR(NOW())-YEAR(B25)&lt;20,1,0)</f>
        <v>0</v>
      </c>
      <c r="P25" s="21" t="str">
        <f>IF(O25=1,COUNTIF(E25:N25,"x"),"")</f>
        <v/>
      </c>
      <c r="R25" s="10">
        <f>IF(LEN(B25)&gt;0,LEFT(B25)+MID(B25,2,1)+MID(B25,3,1)+MID(B25,4,1)+MID(B25,5,1)+MID(B25,6,1),0)</f>
        <v>0</v>
      </c>
    </row>
    <row r="26" spans="1:18" ht="15">
      <c r="A26" s="25" t="str">
        <f>IF(LEN(B25)&gt;4,A25+1,"")</f>
        <v/>
      </c>
      <c r="B26" s="17"/>
      <c r="C26" s="18"/>
      <c r="D26" s="18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0">
        <f>IF(YEAR(NOW())-YEAR(B26)&lt;20,1,0)</f>
        <v>0</v>
      </c>
      <c r="P26" s="21" t="str">
        <f>IF(O26=1,COUNTIF(E26:N26,"x"),"")</f>
        <v/>
      </c>
      <c r="R26" s="10">
        <f>IF(LEN(B26)&gt;0,LEFT(B26)+MID(B26,2,1)+MID(B26,3,1)+MID(B26,4,1)+MID(B26,5,1)+MID(B26,6,1),0)</f>
        <v>0</v>
      </c>
    </row>
    <row r="27" spans="1:18" ht="15">
      <c r="A27" s="25" t="str">
        <f>IF(LEN(B26)&gt;4,A26+1,"")</f>
        <v/>
      </c>
      <c r="B27" s="17"/>
      <c r="C27" s="18"/>
      <c r="D27" s="18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>
        <f>IF(YEAR(NOW())-YEAR(B27)&lt;20,1,0)</f>
        <v>0</v>
      </c>
      <c r="P27" s="21" t="str">
        <f>IF(O27=1,COUNTIF(E27:N27,"x"),"")</f>
        <v/>
      </c>
      <c r="R27" s="10">
        <f>IF(LEN(B27)&gt;0,LEFT(B27)+MID(B27,2,1)+MID(B27,3,1)+MID(B27,4,1)+MID(B27,5,1)+MID(B27,6,1),0)</f>
        <v>0</v>
      </c>
    </row>
    <row r="28" spans="1:18" ht="15">
      <c r="A28" s="25" t="str">
        <f>IF(LEN(B27)&gt;4,A27+1,"")</f>
        <v/>
      </c>
      <c r="B28" s="17"/>
      <c r="C28" s="18"/>
      <c r="D28" s="18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0">
        <f>IF(YEAR(NOW())-YEAR(B28)&lt;20,1,0)</f>
        <v>0</v>
      </c>
      <c r="P28" s="21" t="str">
        <f>IF(O28=1,COUNTIF(E28:N28,"x"),"")</f>
        <v/>
      </c>
      <c r="R28" s="10">
        <f>IF(LEN(B28)&gt;0,LEFT(B28)+MID(B28,2,1)+MID(B28,3,1)+MID(B28,4,1)+MID(B28,5,1)+MID(B28,6,1),0)</f>
        <v>0</v>
      </c>
    </row>
    <row r="29" spans="1:18" ht="15">
      <c r="A29" s="25" t="str">
        <f>IF(LEN(B28)&gt;4,A28+1,"")</f>
        <v/>
      </c>
      <c r="B29" s="17"/>
      <c r="C29" s="18"/>
      <c r="D29" s="18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0">
        <f>IF(YEAR(NOW())-YEAR(B29)&lt;20,1,0)</f>
        <v>0</v>
      </c>
      <c r="P29" s="21" t="str">
        <f>IF(O29=1,COUNTIF(E29:N29,"x"),"")</f>
        <v/>
      </c>
      <c r="R29" s="10">
        <f>IF(LEN(B29)&gt;0,LEFT(B29)+MID(B29,2,1)+MID(B29,3,1)+MID(B29,4,1)+MID(B29,5,1)+MID(B29,6,1),0)</f>
        <v>0</v>
      </c>
    </row>
    <row r="30" spans="1:18" ht="15">
      <c r="A30" s="25" t="str">
        <f>IF(LEN(B29)&gt;4,A29+1,"")</f>
        <v/>
      </c>
      <c r="B30" s="17"/>
      <c r="C30" s="18"/>
      <c r="D30" s="18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0">
        <f>IF(YEAR(NOW())-YEAR(B30)&lt;20,1,0)</f>
        <v>0</v>
      </c>
      <c r="P30" s="21" t="str">
        <f>IF(O30=1,COUNTIF(E30:N30,"x"),"")</f>
        <v/>
      </c>
      <c r="R30" s="10">
        <f>IF(LEN(B30)&gt;0,LEFT(B30)+MID(B30,2,1)+MID(B30,3,1)+MID(B30,4,1)+MID(B30,5,1)+MID(B30,6,1),0)</f>
        <v>0</v>
      </c>
    </row>
    <row r="31" spans="1:18" ht="15">
      <c r="A31" s="25" t="str">
        <f>IF(LEN(B30)&gt;4,A30+1,"")</f>
        <v/>
      </c>
      <c r="B31" s="17"/>
      <c r="C31" s="18"/>
      <c r="D31" s="18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0">
        <f>IF(YEAR(NOW())-YEAR(B31)&lt;20,1,0)</f>
        <v>0</v>
      </c>
      <c r="P31" s="21" t="str">
        <f>IF(O31=1,COUNTIF(E31:N31,"x"),"")</f>
        <v/>
      </c>
      <c r="R31" s="10">
        <f>IF(LEN(B31)&gt;0,LEFT(B31)+MID(B31,2,1)+MID(B31,3,1)+MID(B31,4,1)+MID(B31,5,1)+MID(B31,6,1),0)</f>
        <v>0</v>
      </c>
    </row>
    <row r="32" spans="1:18" ht="15">
      <c r="A32" s="25" t="str">
        <f>IF(LEN(B31)&gt;4,A31+1,"")</f>
        <v/>
      </c>
      <c r="B32" s="17"/>
      <c r="C32" s="18"/>
      <c r="D32" s="18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0">
        <f>IF(YEAR(NOW())-YEAR(B32)&lt;20,1,0)</f>
        <v>0</v>
      </c>
      <c r="P32" s="21" t="str">
        <f>IF(O32=1,COUNTIF(E32:N32,"x"),"")</f>
        <v/>
      </c>
      <c r="R32" s="10">
        <f>IF(LEN(B32)&gt;0,LEFT(B32)+MID(B32,2,1)+MID(B32,3,1)+MID(B32,4,1)+MID(B32,5,1)+MID(B32,6,1),0)</f>
        <v>0</v>
      </c>
    </row>
    <row r="33" spans="1:18" ht="15">
      <c r="A33" s="25" t="str">
        <f>IF(LEN(B32)&gt;4,A32+1,"")</f>
        <v/>
      </c>
      <c r="B33" s="17"/>
      <c r="C33" s="18"/>
      <c r="D33" s="18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0">
        <f>IF(YEAR(NOW())-YEAR(B33)&lt;20,1,0)</f>
        <v>0</v>
      </c>
      <c r="P33" s="21" t="str">
        <f>IF(O33=1,COUNTIF(E33:N33,"x"),"")</f>
        <v/>
      </c>
      <c r="R33" s="10">
        <f>IF(LEN(B33)&gt;0,LEFT(B33)+MID(B33,2,1)+MID(B33,3,1)+MID(B33,4,1)+MID(B33,5,1)+MID(B33,6,1),0)</f>
        <v>0</v>
      </c>
    </row>
    <row r="34" spans="1:18" ht="15">
      <c r="A34" s="25" t="str">
        <f>IF(LEN(B33)&gt;4,A33+1,"")</f>
        <v/>
      </c>
      <c r="B34" s="17"/>
      <c r="C34" s="18"/>
      <c r="D34" s="18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0">
        <f>IF(YEAR(NOW())-YEAR(B34)&lt;20,1,0)</f>
        <v>0</v>
      </c>
      <c r="P34" s="21" t="str">
        <f>IF(O34=1,COUNTIF(E34:N34,"x"),"")</f>
        <v/>
      </c>
      <c r="R34" s="10">
        <f>IF(LEN(B34)&gt;0,LEFT(B34)+MID(B34,2,1)+MID(B34,3,1)+MID(B34,4,1)+MID(B34,5,1)+MID(B34,6,1),0)</f>
        <v>0</v>
      </c>
    </row>
    <row r="35" spans="1:18" ht="15">
      <c r="A35" s="25" t="str">
        <f>IF(LEN(B34)&gt;4,A34+1,"")</f>
        <v/>
      </c>
      <c r="B35" s="17"/>
      <c r="C35" s="18"/>
      <c r="D35" s="18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20">
        <f>IF(YEAR(NOW())-YEAR(B35)&lt;20,1,0)</f>
        <v>0</v>
      </c>
      <c r="P35" s="21" t="str">
        <f>IF(O35=1,COUNTIF(E35:N35,"x"),"")</f>
        <v/>
      </c>
      <c r="R35" s="10">
        <f>IF(LEN(B35)&gt;0,LEFT(B35)+MID(B35,2,1)+MID(B35,3,1)+MID(B35,4,1)+MID(B35,5,1)+MID(B35,6,1),0)</f>
        <v>0</v>
      </c>
    </row>
    <row r="36" spans="1:18" ht="15">
      <c r="A36" s="25" t="str">
        <f>IF(LEN(B35)&gt;4,A35+1,"")</f>
        <v/>
      </c>
      <c r="B36" s="17"/>
      <c r="C36" s="18"/>
      <c r="D36" s="18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0">
        <f>IF(YEAR(NOW())-YEAR(B36)&lt;20,1,0)</f>
        <v>0</v>
      </c>
      <c r="P36" s="21" t="str">
        <f>IF(O36=1,COUNTIF(E36:N36,"x"),"")</f>
        <v/>
      </c>
      <c r="R36" s="10">
        <f>IF(LEN(B36)&gt;0,LEFT(B36)+MID(B36,2,1)+MID(B36,3,1)+MID(B36,4,1)+MID(B36,5,1)+MID(B36,6,1),0)</f>
        <v>0</v>
      </c>
    </row>
    <row r="37" spans="1:18" ht="15">
      <c r="A37" s="25" t="str">
        <f>IF(LEN(B36)&gt;4,A36+1,"")</f>
        <v/>
      </c>
      <c r="B37" s="17"/>
      <c r="C37" s="18"/>
      <c r="D37" s="18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20">
        <f>IF(YEAR(NOW())-YEAR(B37)&lt;20,1,0)</f>
        <v>0</v>
      </c>
      <c r="P37" s="21" t="str">
        <f>IF(O37=1,COUNTIF(E37:N37,"x"),"")</f>
        <v/>
      </c>
      <c r="R37" s="10">
        <f>IF(LEN(B37)&gt;0,LEFT(B37)+MID(B37,2,1)+MID(B37,3,1)+MID(B37,4,1)+MID(B37,5,1)+MID(B37,6,1),0)</f>
        <v>0</v>
      </c>
    </row>
    <row r="38" spans="1:18" ht="15">
      <c r="A38" s="25" t="str">
        <f>IF(LEN(B37)&gt;4,A37+1,"")</f>
        <v/>
      </c>
      <c r="B38" s="17"/>
      <c r="C38" s="18"/>
      <c r="D38" s="18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20">
        <f>IF(YEAR(NOW())-YEAR(B38)&lt;20,1,0)</f>
        <v>0</v>
      </c>
      <c r="P38" s="21" t="str">
        <f>IF(O38=1,COUNTIF(E38:N38,"x"),"")</f>
        <v/>
      </c>
      <c r="R38" s="10">
        <f>IF(LEN(B38)&gt;0,LEFT(B38)+MID(B38,2,1)+MID(B38,3,1)+MID(B38,4,1)+MID(B38,5,1)+MID(B38,6,1),0)</f>
        <v>0</v>
      </c>
    </row>
    <row r="39" spans="1:18" ht="15">
      <c r="A39" s="25" t="str">
        <f>IF(LEN(B38)&gt;4,A38+1,"")</f>
        <v/>
      </c>
      <c r="B39" s="17"/>
      <c r="C39" s="18"/>
      <c r="D39" s="18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20">
        <f>IF(YEAR(NOW())-YEAR(B39)&lt;20,1,0)</f>
        <v>0</v>
      </c>
      <c r="P39" s="21" t="str">
        <f>IF(O39=1,COUNTIF(E39:N39,"x"),"")</f>
        <v/>
      </c>
      <c r="R39" s="10">
        <f>IF(LEN(B39)&gt;0,LEFT(B39)+MID(B39,2,1)+MID(B39,3,1)+MID(B39,4,1)+MID(B39,5,1)+MID(B39,6,1),0)</f>
        <v>0</v>
      </c>
    </row>
    <row r="40" spans="1:18" ht="15">
      <c r="A40" s="25" t="str">
        <f>IF(LEN(B39)&gt;4,A39+1,"")</f>
        <v/>
      </c>
      <c r="B40" s="17"/>
      <c r="C40" s="18"/>
      <c r="D40" s="18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20">
        <f>IF(YEAR(NOW())-YEAR(B40)&lt;20,1,0)</f>
        <v>0</v>
      </c>
      <c r="P40" s="21" t="str">
        <f>IF(O40=1,COUNTIF(E40:N40,"x"),"")</f>
        <v/>
      </c>
      <c r="R40" s="10">
        <f>IF(LEN(B40)&gt;0,LEFT(B40)+MID(B40,2,1)+MID(B40,3,1)+MID(B40,4,1)+MID(B40,5,1)+MID(B40,6,1),0)</f>
        <v>0</v>
      </c>
    </row>
    <row r="41" spans="1:18" ht="15">
      <c r="A41" s="25" t="str">
        <f>IF(LEN(B40)&gt;4,A40+1,"")</f>
        <v/>
      </c>
      <c r="B41" s="17"/>
      <c r="C41" s="18"/>
      <c r="D41" s="18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20">
        <f>IF(YEAR(NOW())-YEAR(B41)&lt;20,1,0)</f>
        <v>0</v>
      </c>
      <c r="P41" s="21" t="str">
        <f>IF(O41=1,COUNTIF(E41:N41,"x"),"")</f>
        <v/>
      </c>
      <c r="R41" s="10">
        <f>IF(LEN(B41)&gt;0,LEFT(B41)+MID(B41,2,1)+MID(B41,3,1)+MID(B41,4,1)+MID(B41,5,1)+MID(B41,6,1),0)</f>
        <v>0</v>
      </c>
    </row>
    <row r="42" spans="1:18" ht="15">
      <c r="A42" s="25" t="str">
        <f>IF(LEN(B41)&gt;4,A41+1,"")</f>
        <v/>
      </c>
      <c r="B42" s="17"/>
      <c r="C42" s="18"/>
      <c r="D42" s="18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20">
        <f>IF(YEAR(NOW())-YEAR(B42)&lt;20,1,0)</f>
        <v>0</v>
      </c>
      <c r="P42" s="21" t="str">
        <f>IF(O42=1,COUNTIF(E42:N42,"x"),"")</f>
        <v/>
      </c>
      <c r="R42" s="10">
        <f>IF(LEN(B42)&gt;0,LEFT(B42)+MID(B42,2,1)+MID(B42,3,1)+MID(B42,4,1)+MID(B42,5,1)+MID(B42,6,1),0)</f>
        <v>0</v>
      </c>
    </row>
    <row r="43" spans="1:18" ht="15">
      <c r="A43" s="25" t="str">
        <f>IF(LEN(B42)&gt;4,A42+1,"")</f>
        <v/>
      </c>
      <c r="B43" s="17"/>
      <c r="C43" s="18"/>
      <c r="D43" s="18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20">
        <f>IF(YEAR(NOW())-YEAR(B43)&lt;20,1,0)</f>
        <v>0</v>
      </c>
      <c r="P43" s="21" t="str">
        <f>IF(O43=1,COUNTIF(E43:N43,"x"),"")</f>
        <v/>
      </c>
      <c r="R43" s="10">
        <f>IF(LEN(B43)&gt;0,LEFT(B43)+MID(B43,2,1)+MID(B43,3,1)+MID(B43,4,1)+MID(B43,5,1)+MID(B43,6,1),0)</f>
        <v>0</v>
      </c>
    </row>
    <row r="44" spans="1:18" ht="15">
      <c r="A44" s="25" t="str">
        <f>IF(LEN(B43)&gt;4,A43+1,"")</f>
        <v/>
      </c>
      <c r="B44" s="17"/>
      <c r="C44" s="18"/>
      <c r="D44" s="18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20">
        <f>IF(YEAR(NOW())-YEAR(B44)&lt;20,1,0)</f>
        <v>0</v>
      </c>
      <c r="P44" s="21" t="str">
        <f>IF(O44=1,COUNTIF(E44:N44,"x"),"")</f>
        <v/>
      </c>
      <c r="R44" s="10">
        <f>IF(LEN(B44)&gt;0,LEFT(B44)+MID(B44,2,1)+MID(B44,3,1)+MID(B44,4,1)+MID(B44,5,1)+MID(B44,6,1),0)</f>
        <v>0</v>
      </c>
    </row>
    <row r="45" spans="1:18" ht="15">
      <c r="A45" s="25" t="str">
        <f>IF(LEN(B44)&gt;4,A44+1,"")</f>
        <v/>
      </c>
      <c r="B45" s="17"/>
      <c r="C45" s="18"/>
      <c r="D45" s="18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20">
        <f>IF(YEAR(NOW())-YEAR(B45)&lt;20,1,0)</f>
        <v>0</v>
      </c>
      <c r="P45" s="21" t="str">
        <f>IF(O45=1,COUNTIF(E45:N45,"x"),"")</f>
        <v/>
      </c>
      <c r="R45" s="10">
        <f>IF(LEN(B45)&gt;0,LEFT(B45)+MID(B45,2,1)+MID(B45,3,1)+MID(B45,4,1)+MID(B45,5,1)+MID(B45,6,1),0)</f>
        <v>0</v>
      </c>
    </row>
    <row r="46" spans="1:18" ht="15">
      <c r="A46" s="25" t="str">
        <f>IF(LEN(B45)&gt;4,A45+1,"")</f>
        <v/>
      </c>
      <c r="B46" s="17"/>
      <c r="C46" s="18"/>
      <c r="D46" s="18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20">
        <f>IF(YEAR(NOW())-YEAR(B46)&lt;20,1,0)</f>
        <v>0</v>
      </c>
      <c r="P46" s="21" t="str">
        <f>IF(O46=1,COUNTIF(E46:N46,"x"),"")</f>
        <v/>
      </c>
      <c r="R46" s="10">
        <f>IF(LEN(B46)&gt;0,LEFT(B46)+MID(B46,2,1)+MID(B46,3,1)+MID(B46,4,1)+MID(B46,5,1)+MID(B46,6,1),0)</f>
        <v>0</v>
      </c>
    </row>
    <row r="47" spans="1:18" ht="15">
      <c r="A47" s="25" t="str">
        <f>IF(LEN(B46)&gt;4,A46+1,"")</f>
        <v/>
      </c>
      <c r="B47" s="17"/>
      <c r="C47" s="18"/>
      <c r="D47" s="18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20">
        <f>IF(YEAR(NOW())-YEAR(B47)&lt;20,1,0)</f>
        <v>0</v>
      </c>
      <c r="P47" s="21" t="str">
        <f>IF(O47=1,COUNTIF(E47:N47,"x"),"")</f>
        <v/>
      </c>
      <c r="R47" s="10">
        <f>IF(LEN(B47)&gt;0,LEFT(B47)+MID(B47,2,1)+MID(B47,3,1)+MID(B47,4,1)+MID(B47,5,1)+MID(B47,6,1),0)</f>
        <v>0</v>
      </c>
    </row>
    <row r="48" spans="1:18" ht="15">
      <c r="A48" s="25" t="str">
        <f>IF(LEN(B47)&gt;4,A47+1,"")</f>
        <v/>
      </c>
      <c r="B48" s="17"/>
      <c r="C48" s="18"/>
      <c r="D48" s="18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20">
        <f>IF(YEAR(NOW())-YEAR(B48)&lt;20,1,0)</f>
        <v>0</v>
      </c>
      <c r="P48" s="21" t="str">
        <f>IF(O48=1,COUNTIF(E48:N48,"x"),"")</f>
        <v/>
      </c>
      <c r="R48" s="10">
        <f>IF(LEN(B48)&gt;0,LEFT(B48)+MID(B48,2,1)+MID(B48,3,1)+MID(B48,4,1)+MID(B48,5,1)+MID(B48,6,1),0)</f>
        <v>0</v>
      </c>
    </row>
    <row r="49" spans="1:18" ht="15">
      <c r="A49" s="25" t="str">
        <f>IF(LEN(B48)&gt;4,A48+1,"")</f>
        <v/>
      </c>
      <c r="B49" s="17"/>
      <c r="C49" s="18"/>
      <c r="D49" s="18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20">
        <f>IF(YEAR(NOW())-YEAR(B49)&lt;20,1,0)</f>
        <v>0</v>
      </c>
      <c r="P49" s="21" t="str">
        <f>IF(O49=1,COUNTIF(E49:N49,"x"),"")</f>
        <v/>
      </c>
      <c r="R49" s="10">
        <f>IF(LEN(B49)&gt;0,LEFT(B49)+MID(B49,2,1)+MID(B49,3,1)+MID(B49,4,1)+MID(B49,5,1)+MID(B49,6,1),0)</f>
        <v>0</v>
      </c>
    </row>
    <row r="50" spans="1:18" ht="15">
      <c r="A50" s="25" t="str">
        <f>IF(LEN(B49)&gt;4,A49+1,"")</f>
        <v/>
      </c>
      <c r="B50" s="17"/>
      <c r="C50" s="18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20">
        <f>IF(YEAR(NOW())-YEAR(B50)&lt;20,1,0)</f>
        <v>0</v>
      </c>
      <c r="P50" s="21" t="str">
        <f>IF(O50=1,COUNTIF(E50:N50,"x"),"")</f>
        <v/>
      </c>
      <c r="R50" s="10">
        <f>IF(LEN(B50)&gt;0,LEFT(B50)+MID(B50,2,1)+MID(B50,3,1)+MID(B50,4,1)+MID(B50,5,1)+MID(B50,6,1),0)</f>
        <v>0</v>
      </c>
    </row>
    <row r="51" spans="1:18" ht="15">
      <c r="A51" s="25" t="str">
        <f>IF(LEN(B50)&gt;4,A50+1,"")</f>
        <v/>
      </c>
      <c r="B51" s="17"/>
      <c r="C51" s="18"/>
      <c r="D51" s="18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20">
        <f>IF(YEAR(NOW())-YEAR(B51)&lt;20,1,0)</f>
        <v>0</v>
      </c>
      <c r="P51" s="21" t="str">
        <f>IF(O51=1,COUNTIF(E51:N51,"x"),"")</f>
        <v/>
      </c>
      <c r="R51" s="10">
        <f>IF(LEN(B51)&gt;0,LEFT(B51)+MID(B51,2,1)+MID(B51,3,1)+MID(B51,4,1)+MID(B51,5,1)+MID(B51,6,1),0)</f>
        <v>0</v>
      </c>
    </row>
    <row r="52" spans="1:18" ht="15">
      <c r="A52" s="25" t="str">
        <f>IF(LEN(B51)&gt;4,A51+1,"")</f>
        <v/>
      </c>
      <c r="B52" s="17"/>
      <c r="C52" s="18"/>
      <c r="D52" s="18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20">
        <f>IF(YEAR(NOW())-YEAR(B52)&lt;20,1,0)</f>
        <v>0</v>
      </c>
      <c r="P52" s="21" t="str">
        <f>IF(O52=1,COUNTIF(E52:N52,"x"),"")</f>
        <v/>
      </c>
      <c r="R52" s="10">
        <f>IF(LEN(B52)&gt;0,LEFT(B52)+MID(B52,2,1)+MID(B52,3,1)+MID(B52,4,1)+MID(B52,5,1)+MID(B52,6,1),0)</f>
        <v>0</v>
      </c>
    </row>
    <row r="53" spans="1:18" ht="15">
      <c r="A53" s="25" t="str">
        <f>IF(LEN(B52)&gt;4,A52+1,"")</f>
        <v/>
      </c>
      <c r="B53" s="17"/>
      <c r="C53" s="18"/>
      <c r="D53" s="18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20">
        <f>IF(YEAR(NOW())-YEAR(B53)&lt;20,1,0)</f>
        <v>0</v>
      </c>
      <c r="P53" s="21" t="str">
        <f>IF(O53=1,COUNTIF(E53:N53,"x"),"")</f>
        <v/>
      </c>
      <c r="R53" s="10">
        <f>IF(LEN(B53)&gt;0,LEFT(B53)+MID(B53,2,1)+MID(B53,3,1)+MID(B53,4,1)+MID(B53,5,1)+MID(B53,6,1),0)</f>
        <v>0</v>
      </c>
    </row>
    <row r="54" spans="1:18" ht="15">
      <c r="A54" s="25" t="str">
        <f>IF(LEN(B53)&gt;4,A53+1,"")</f>
        <v/>
      </c>
      <c r="B54" s="17"/>
      <c r="C54" s="18"/>
      <c r="D54" s="18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20">
        <f>IF(YEAR(NOW())-YEAR(B54)&lt;20,1,0)</f>
        <v>0</v>
      </c>
      <c r="P54" s="21" t="str">
        <f>IF(O54=1,COUNTIF(E54:N54,"x"),"")</f>
        <v/>
      </c>
      <c r="R54" s="10">
        <f>IF(LEN(B54)&gt;0,LEFT(B54)+MID(B54,2,1)+MID(B54,3,1)+MID(B54,4,1)+MID(B54,5,1)+MID(B54,6,1),0)</f>
        <v>0</v>
      </c>
    </row>
    <row r="55" spans="1:18" ht="15">
      <c r="A55" s="25" t="str">
        <f>IF(LEN(B54)&gt;4,A54+1,"")</f>
        <v/>
      </c>
      <c r="B55" s="17"/>
      <c r="C55" s="18"/>
      <c r="D55" s="18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20">
        <f>IF(YEAR(NOW())-YEAR(B55)&lt;20,1,0)</f>
        <v>0</v>
      </c>
      <c r="P55" s="21" t="str">
        <f>IF(O55=1,COUNTIF(E55:N55,"x"),"")</f>
        <v/>
      </c>
      <c r="R55" s="10">
        <f>IF(LEN(B55)&gt;0,LEFT(B55)+MID(B55,2,1)+MID(B55,3,1)+MID(B55,4,1)+MID(B55,5,1)+MID(B55,6,1),0)</f>
        <v>0</v>
      </c>
    </row>
    <row r="56" spans="1:18" ht="15">
      <c r="A56" s="25" t="str">
        <f>IF(LEN(B55)&gt;4,A55+1,"")</f>
        <v/>
      </c>
      <c r="B56" s="17"/>
      <c r="C56" s="18"/>
      <c r="D56" s="18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20">
        <f>IF(YEAR(NOW())-YEAR(B56)&lt;20,1,0)</f>
        <v>0</v>
      </c>
      <c r="P56" s="21" t="str">
        <f>IF(O56=1,COUNTIF(E56:N56,"x"),"")</f>
        <v/>
      </c>
      <c r="R56" s="10">
        <f>IF(LEN(B56)&gt;0,LEFT(B56)+MID(B56,2,1)+MID(B56,3,1)+MID(B56,4,1)+MID(B56,5,1)+MID(B56,6,1),0)</f>
        <v>0</v>
      </c>
    </row>
    <row r="57" spans="1:18" ht="15">
      <c r="A57" s="25" t="str">
        <f>IF(LEN(B56)&gt;4,A56+1,"")</f>
        <v/>
      </c>
      <c r="B57" s="17"/>
      <c r="C57" s="18"/>
      <c r="D57" s="18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20">
        <f>IF(YEAR(NOW())-YEAR(B57)&lt;20,1,0)</f>
        <v>0</v>
      </c>
      <c r="P57" s="21" t="str">
        <f>IF(O57=1,COUNTIF(E57:N57,"x"),"")</f>
        <v/>
      </c>
      <c r="R57" s="10">
        <f>IF(LEN(B57)&gt;0,LEFT(B57)+MID(B57,2,1)+MID(B57,3,1)+MID(B57,4,1)+MID(B57,5,1)+MID(B57,6,1),0)</f>
        <v>0</v>
      </c>
    </row>
    <row r="58" spans="1:18" ht="15">
      <c r="A58" s="25" t="str">
        <f>IF(LEN(B57)&gt;4,A57+1,"")</f>
        <v/>
      </c>
      <c r="B58" s="17"/>
      <c r="C58" s="18"/>
      <c r="D58" s="18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20">
        <f>IF(YEAR(NOW())-YEAR(B58)&lt;20,1,0)</f>
        <v>0</v>
      </c>
      <c r="P58" s="21" t="str">
        <f>IF(O58=1,COUNTIF(E58:N58,"x"),"")</f>
        <v/>
      </c>
      <c r="R58" s="10">
        <f>IF(LEN(B58)&gt;0,LEFT(B58)+MID(B58,2,1)+MID(B58,3,1)+MID(B58,4,1)+MID(B58,5,1)+MID(B58,6,1),0)</f>
        <v>0</v>
      </c>
    </row>
    <row r="59" spans="1:18" ht="15">
      <c r="A59" s="25" t="str">
        <f>IF(LEN(B58)&gt;4,A58+1,"")</f>
        <v/>
      </c>
      <c r="B59" s="17"/>
      <c r="C59" s="18"/>
      <c r="D59" s="18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20">
        <f>IF(YEAR(NOW())-YEAR(B59)&lt;20,1,0)</f>
        <v>0</v>
      </c>
      <c r="P59" s="21" t="str">
        <f>IF(O59=1,COUNTIF(E59:N59,"x"),"")</f>
        <v/>
      </c>
      <c r="R59" s="10">
        <f>IF(LEN(B59)&gt;0,LEFT(B59)+MID(B59,2,1)+MID(B59,3,1)+MID(B59,4,1)+MID(B59,5,1)+MID(B59,6,1),0)</f>
        <v>0</v>
      </c>
    </row>
    <row r="60" spans="1:18" ht="15">
      <c r="A60" s="25" t="str">
        <f>IF(LEN(B59)&gt;4,A59+1,"")</f>
        <v/>
      </c>
      <c r="B60" s="17"/>
      <c r="C60" s="18"/>
      <c r="D60" s="18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20">
        <f>IF(YEAR(NOW())-YEAR(B60)&lt;20,1,0)</f>
        <v>0</v>
      </c>
      <c r="P60" s="21" t="str">
        <f>IF(O60=1,COUNTIF(E60:N60,"x"),"")</f>
        <v/>
      </c>
      <c r="R60" s="10">
        <f>IF(LEN(B60)&gt;0,LEFT(B60)+MID(B60,2,1)+MID(B60,3,1)+MID(B60,4,1)+MID(B60,5,1)+MID(B60,6,1),0)</f>
        <v>0</v>
      </c>
    </row>
    <row r="61" spans="1:18" ht="15">
      <c r="A61" s="25" t="str">
        <f>IF(LEN(B60)&gt;4,A60+1,"")</f>
        <v/>
      </c>
      <c r="B61" s="17"/>
      <c r="C61" s="18"/>
      <c r="D61" s="18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20">
        <f>IF(YEAR(NOW())-YEAR(B61)&lt;20,1,0)</f>
        <v>0</v>
      </c>
      <c r="P61" s="21" t="str">
        <f>IF(O61=1,COUNTIF(E61:N61,"x"),"")</f>
        <v/>
      </c>
      <c r="R61" s="10">
        <f>IF(LEN(B61)&gt;0,LEFT(B61)+MID(B61,2,1)+MID(B61,3,1)+MID(B61,4,1)+MID(B61,5,1)+MID(B61,6,1),0)</f>
        <v>0</v>
      </c>
    </row>
    <row r="62" spans="1:18" ht="15">
      <c r="A62" s="25" t="str">
        <f>IF(LEN(B61)&gt;4,A61+1,"")</f>
        <v/>
      </c>
      <c r="B62" s="17"/>
      <c r="C62" s="18"/>
      <c r="D62" s="18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20">
        <f>IF(YEAR(NOW())-YEAR(B62)&lt;20,1,0)</f>
        <v>0</v>
      </c>
      <c r="P62" s="21" t="str">
        <f>IF(O62=1,COUNTIF(E62:N62,"x"),"")</f>
        <v/>
      </c>
      <c r="R62" s="10">
        <f>IF(LEN(B62)&gt;0,LEFT(B62)+MID(B62,2,1)+MID(B62,3,1)+MID(B62,4,1)+MID(B62,5,1)+MID(B62,6,1),0)</f>
        <v>0</v>
      </c>
    </row>
    <row r="63" spans="1:18" ht="15">
      <c r="A63" s="25" t="str">
        <f>IF(LEN(B62)&gt;4,A62+1,"")</f>
        <v/>
      </c>
      <c r="B63" s="17"/>
      <c r="C63" s="18"/>
      <c r="D63" s="18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20">
        <f>IF(YEAR(NOW())-YEAR(B63)&lt;20,1,0)</f>
        <v>0</v>
      </c>
      <c r="P63" s="21" t="str">
        <f>IF(O63=1,COUNTIF(E63:N63,"x"),"")</f>
        <v/>
      </c>
      <c r="R63" s="10">
        <f>IF(LEN(B63)&gt;0,LEFT(B63)+MID(B63,2,1)+MID(B63,3,1)+MID(B63,4,1)+MID(B63,5,1)+MID(B63,6,1),0)</f>
        <v>0</v>
      </c>
    </row>
    <row r="64" spans="1:18" ht="15">
      <c r="A64" s="25" t="str">
        <f>IF(LEN(B63)&gt;4,A63+1,"")</f>
        <v/>
      </c>
      <c r="B64" s="17"/>
      <c r="C64" s="18"/>
      <c r="D64" s="18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20">
        <f>IF(YEAR(NOW())-YEAR(B64)&lt;20,1,0)</f>
        <v>0</v>
      </c>
      <c r="P64" s="21" t="str">
        <f>IF(O64=1,COUNTIF(E64:N64,"x"),"")</f>
        <v/>
      </c>
      <c r="R64" s="10">
        <f>IF(LEN(B64)&gt;0,LEFT(B64)+MID(B64,2,1)+MID(B64,3,1)+MID(B64,4,1)+MID(B64,5,1)+MID(B64,6,1),0)</f>
        <v>0</v>
      </c>
    </row>
    <row r="65" spans="1:18" ht="15">
      <c r="A65" s="25" t="str">
        <f>IF(LEN(B64)&gt;4,A64+1,"")</f>
        <v/>
      </c>
      <c r="B65" s="17"/>
      <c r="C65" s="18"/>
      <c r="D65" s="18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20">
        <f>IF(YEAR(NOW())-YEAR(B65)&lt;20,1,0)</f>
        <v>0</v>
      </c>
      <c r="P65" s="21" t="str">
        <f>IF(O65=1,COUNTIF(E65:N65,"x"),"")</f>
        <v/>
      </c>
      <c r="R65" s="10">
        <f>IF(LEN(B65)&gt;0,LEFT(B65)+MID(B65,2,1)+MID(B65,3,1)+MID(B65,4,1)+MID(B65,5,1)+MID(B65,6,1),0)</f>
        <v>0</v>
      </c>
    </row>
    <row r="66" spans="1:18" ht="15">
      <c r="A66" s="25" t="str">
        <f>IF(LEN(B65)&gt;4,A65+1,"")</f>
        <v/>
      </c>
      <c r="B66" s="17"/>
      <c r="C66" s="18"/>
      <c r="D66" s="18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20">
        <f>IF(YEAR(NOW())-YEAR(B66)&lt;20,1,0)</f>
        <v>0</v>
      </c>
      <c r="P66" s="21" t="str">
        <f>IF(O66=1,COUNTIF(E66:N66,"x"),"")</f>
        <v/>
      </c>
      <c r="R66" s="10">
        <f>IF(LEN(B66)&gt;0,LEFT(B66)+MID(B66,2,1)+MID(B66,3,1)+MID(B66,4,1)+MID(B66,5,1)+MID(B66,6,1),0)</f>
        <v>0</v>
      </c>
    </row>
    <row r="67" spans="1:18" ht="15">
      <c r="A67" s="25" t="str">
        <f>IF(LEN(B66)&gt;4,A66+1,"")</f>
        <v/>
      </c>
      <c r="B67" s="17"/>
      <c r="C67" s="18"/>
      <c r="D67" s="18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20">
        <f>IF(YEAR(NOW())-YEAR(B67)&lt;20,1,0)</f>
        <v>0</v>
      </c>
      <c r="P67" s="21" t="str">
        <f>IF(O67=1,COUNTIF(E67:N67,"x"),"")</f>
        <v/>
      </c>
      <c r="R67" s="10">
        <f>IF(LEN(B67)&gt;0,LEFT(B67)+MID(B67,2,1)+MID(B67,3,1)+MID(B67,4,1)+MID(B67,5,1)+MID(B67,6,1),0)</f>
        <v>0</v>
      </c>
    </row>
    <row r="68" spans="1:18" ht="15">
      <c r="A68" s="25" t="str">
        <f>IF(LEN(B67)&gt;4,A67+1,"")</f>
        <v/>
      </c>
      <c r="B68" s="17"/>
      <c r="C68" s="18"/>
      <c r="D68" s="18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20">
        <f>IF(YEAR(NOW())-YEAR(B68)&lt;20,1,0)</f>
        <v>0</v>
      </c>
      <c r="P68" s="21" t="str">
        <f>IF(O68=1,COUNTIF(E68:N68,"x"),"")</f>
        <v/>
      </c>
      <c r="R68" s="10">
        <f>IF(LEN(B68)&gt;0,LEFT(B68)+MID(B68,2,1)+MID(B68,3,1)+MID(B68,4,1)+MID(B68,5,1)+MID(B68,6,1),0)</f>
        <v>0</v>
      </c>
    </row>
    <row r="69" spans="1:18" ht="15">
      <c r="A69" s="25" t="str">
        <f>IF(LEN(B68)&gt;4,A68+1,"")</f>
        <v/>
      </c>
      <c r="B69" s="17"/>
      <c r="C69" s="18"/>
      <c r="D69" s="18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20">
        <f>IF(YEAR(NOW())-YEAR(B69)&lt;20,1,0)</f>
        <v>0</v>
      </c>
      <c r="P69" s="21" t="str">
        <f>IF(O69=1,COUNTIF(E69:N69,"x"),"")</f>
        <v/>
      </c>
      <c r="R69" s="10">
        <f>IF(LEN(B69)&gt;0,LEFT(B69)+MID(B69,2,1)+MID(B69,3,1)+MID(B69,4,1)+MID(B69,5,1)+MID(B69,6,1),0)</f>
        <v>0</v>
      </c>
    </row>
    <row r="70" spans="1:18" ht="15">
      <c r="A70" s="25" t="str">
        <f>IF(LEN(B69)&gt;4,A69+1,"")</f>
        <v/>
      </c>
      <c r="B70" s="17"/>
      <c r="C70" s="18"/>
      <c r="D70" s="18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20">
        <f>IF(YEAR(NOW())-YEAR(B70)&lt;20,1,0)</f>
        <v>0</v>
      </c>
      <c r="P70" s="21" t="str">
        <f>IF(O70=1,COUNTIF(E70:N70,"x"),"")</f>
        <v/>
      </c>
      <c r="R70" s="10">
        <f>IF(LEN(B70)&gt;0,LEFT(B70)+MID(B70,2,1)+MID(B70,3,1)+MID(B70,4,1)+MID(B70,5,1)+MID(B70,6,1),0)</f>
        <v>0</v>
      </c>
    </row>
    <row r="71" spans="1:18" ht="15">
      <c r="A71" s="25" t="str">
        <f>IF(LEN(B70)&gt;4,A70+1,"")</f>
        <v/>
      </c>
      <c r="B71" s="17"/>
      <c r="C71" s="18"/>
      <c r="D71" s="18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20">
        <f>IF(YEAR(NOW())-YEAR(B71)&lt;20,1,0)</f>
        <v>0</v>
      </c>
      <c r="P71" s="21" t="str">
        <f>IF(O71=1,COUNTIF(E71:N71,"x"),"")</f>
        <v/>
      </c>
      <c r="R71" s="10">
        <f>IF(LEN(B71)&gt;0,LEFT(B71)+MID(B71,2,1)+MID(B71,3,1)+MID(B71,4,1)+MID(B71,5,1)+MID(B71,6,1),0)</f>
        <v>0</v>
      </c>
    </row>
    <row r="72" spans="1:18" ht="15">
      <c r="A72" s="25" t="str">
        <f>IF(LEN(B71)&gt;4,A71+1,"")</f>
        <v/>
      </c>
      <c r="B72" s="17"/>
      <c r="C72" s="18"/>
      <c r="D72" s="18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20">
        <f>IF(YEAR(NOW())-YEAR(B72)&lt;20,1,0)</f>
        <v>0</v>
      </c>
      <c r="P72" s="21" t="str">
        <f>IF(O72=1,COUNTIF(E72:N72,"x"),"")</f>
        <v/>
      </c>
      <c r="R72" s="10">
        <f>IF(LEN(B72)&gt;0,LEFT(B72)+MID(B72,2,1)+MID(B72,3,1)+MID(B72,4,1)+MID(B72,5,1)+MID(B72,6,1),0)</f>
        <v>0</v>
      </c>
    </row>
    <row r="73" spans="1:18" ht="15">
      <c r="A73" s="25" t="str">
        <f>IF(LEN(B72)&gt;4,A72+1,"")</f>
        <v/>
      </c>
      <c r="B73" s="17"/>
      <c r="C73" s="18"/>
      <c r="D73" s="18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20">
        <f>IF(YEAR(NOW())-YEAR(B73)&lt;20,1,0)</f>
        <v>0</v>
      </c>
      <c r="P73" s="21" t="str">
        <f>IF(O73=1,COUNTIF(E73:N73,"x"),"")</f>
        <v/>
      </c>
      <c r="R73" s="10">
        <f>IF(LEN(B73)&gt;0,LEFT(B73)+MID(B73,2,1)+MID(B73,3,1)+MID(B73,4,1)+MID(B73,5,1)+MID(B73,6,1),0)</f>
        <v>0</v>
      </c>
    </row>
    <row r="74" spans="1:18" ht="15">
      <c r="A74" s="25" t="str">
        <f>IF(LEN(B73)&gt;4,A73+1,"")</f>
        <v/>
      </c>
      <c r="B74" s="17"/>
      <c r="C74" s="18"/>
      <c r="D74" s="18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20">
        <f>IF(YEAR(NOW())-YEAR(B74)&lt;20,1,0)</f>
        <v>0</v>
      </c>
      <c r="P74" s="21" t="str">
        <f>IF(O74=1,COUNTIF(E74:N74,"x"),"")</f>
        <v/>
      </c>
      <c r="R74" s="10">
        <f>IF(LEN(B74)&gt;0,LEFT(B74)+MID(B74,2,1)+MID(B74,3,1)+MID(B74,4,1)+MID(B74,5,1)+MID(B74,6,1),0)</f>
        <v>0</v>
      </c>
    </row>
    <row r="75" spans="1:18" ht="15">
      <c r="A75" s="25" t="str">
        <f>IF(LEN(B74)&gt;4,A74+1,"")</f>
        <v/>
      </c>
      <c r="B75" s="17"/>
      <c r="C75" s="18"/>
      <c r="D75" s="18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20">
        <f>IF(YEAR(NOW())-YEAR(B75)&lt;20,1,0)</f>
        <v>0</v>
      </c>
      <c r="P75" s="21" t="str">
        <f>IF(O75=1,COUNTIF(E75:N75,"x"),"")</f>
        <v/>
      </c>
      <c r="R75" s="10">
        <f>IF(LEN(B75)&gt;0,LEFT(B75)+MID(B75,2,1)+MID(B75,3,1)+MID(B75,4,1)+MID(B75,5,1)+MID(B75,6,1),0)</f>
        <v>0</v>
      </c>
    </row>
    <row r="76" spans="1:18" ht="15">
      <c r="A76" s="25" t="str">
        <f>IF(LEN(B75)&gt;4,A75+1,"")</f>
        <v/>
      </c>
      <c r="B76" s="17"/>
      <c r="C76" s="18"/>
      <c r="D76" s="18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20">
        <f>IF(YEAR(NOW())-YEAR(B76)&lt;20,1,0)</f>
        <v>0</v>
      </c>
      <c r="P76" s="21" t="str">
        <f>IF(O76=1,COUNTIF(E76:N76,"x"),"")</f>
        <v/>
      </c>
      <c r="R76" s="10">
        <f>IF(LEN(B76)&gt;0,LEFT(B76)+MID(B76,2,1)+MID(B76,3,1)+MID(B76,4,1)+MID(B76,5,1)+MID(B76,6,1),0)</f>
        <v>0</v>
      </c>
    </row>
    <row r="77" spans="1:18" ht="15">
      <c r="A77" s="25" t="str">
        <f>IF(LEN(B76)&gt;4,A76+1,"")</f>
        <v/>
      </c>
      <c r="B77" s="17"/>
      <c r="C77" s="18"/>
      <c r="D77" s="18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20">
        <f>IF(YEAR(NOW())-YEAR(B77)&lt;20,1,0)</f>
        <v>0</v>
      </c>
      <c r="P77" s="21" t="str">
        <f>IF(O77=1,COUNTIF(E77:N77,"x"),"")</f>
        <v/>
      </c>
      <c r="R77" s="10">
        <f>IF(LEN(B77)&gt;0,LEFT(B77)+MID(B77,2,1)+MID(B77,3,1)+MID(B77,4,1)+MID(B77,5,1)+MID(B77,6,1),0)</f>
        <v>0</v>
      </c>
    </row>
    <row r="78" spans="1:18" ht="15">
      <c r="A78" s="25" t="str">
        <f>IF(LEN(B77)&gt;4,A77+1,"")</f>
        <v/>
      </c>
      <c r="B78" s="17"/>
      <c r="C78" s="18"/>
      <c r="D78" s="18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20">
        <f>IF(YEAR(NOW())-YEAR(B78)&lt;20,1,0)</f>
        <v>0</v>
      </c>
      <c r="P78" s="21" t="str">
        <f>IF(O78=1,COUNTIF(E78:N78,"x"),"")</f>
        <v/>
      </c>
      <c r="R78" s="10">
        <f>IF(LEN(B78)&gt;0,LEFT(B78)+MID(B78,2,1)+MID(B78,3,1)+MID(B78,4,1)+MID(B78,5,1)+MID(B78,6,1),0)</f>
        <v>0</v>
      </c>
    </row>
    <row r="79" spans="1:18" ht="15">
      <c r="A79" s="25" t="str">
        <f>IF(LEN(B78)&gt;4,A78+1,"")</f>
        <v/>
      </c>
      <c r="B79" s="17"/>
      <c r="C79" s="18"/>
      <c r="D79" s="18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20">
        <f>IF(YEAR(NOW())-YEAR(B79)&lt;20,1,0)</f>
        <v>0</v>
      </c>
      <c r="P79" s="21" t="str">
        <f>IF(O79=1,COUNTIF(E79:N79,"x"),"")</f>
        <v/>
      </c>
      <c r="R79" s="10">
        <f>IF(LEN(B79)&gt;0,LEFT(B79)+MID(B79,2,1)+MID(B79,3,1)+MID(B79,4,1)+MID(B79,5,1)+MID(B79,6,1),0)</f>
        <v>0</v>
      </c>
    </row>
    <row r="80" spans="1:18" ht="15">
      <c r="A80" s="25" t="str">
        <f>IF(LEN(B79)&gt;4,A79+1,"")</f>
        <v/>
      </c>
      <c r="B80" s="17"/>
      <c r="C80" s="18"/>
      <c r="D80" s="18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20">
        <f>IF(YEAR(NOW())-YEAR(B80)&lt;20,1,0)</f>
        <v>0</v>
      </c>
      <c r="P80" s="21" t="str">
        <f>IF(O80=1,COUNTIF(E80:N80,"x"),"")</f>
        <v/>
      </c>
      <c r="R80" s="10">
        <f>IF(LEN(B80)&gt;0,LEFT(B80)+MID(B80,2,1)+MID(B80,3,1)+MID(B80,4,1)+MID(B80,5,1)+MID(B80,6,1),0)</f>
        <v>0</v>
      </c>
    </row>
    <row r="81" spans="1:18" ht="15">
      <c r="A81" s="25" t="str">
        <f>IF(LEN(B80)&gt;4,A80+1,"")</f>
        <v/>
      </c>
      <c r="B81" s="17"/>
      <c r="C81" s="18"/>
      <c r="D81" s="18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20">
        <f>IF(YEAR(NOW())-YEAR(B81)&lt;20,1,0)</f>
        <v>0</v>
      </c>
      <c r="P81" s="21" t="str">
        <f>IF(O81=1,COUNTIF(E81:N81,"x"),"")</f>
        <v/>
      </c>
      <c r="R81" s="10">
        <f>IF(LEN(B81)&gt;0,LEFT(B81)+MID(B81,2,1)+MID(B81,3,1)+MID(B81,4,1)+MID(B81,5,1)+MID(B81,6,1),0)</f>
        <v>0</v>
      </c>
    </row>
    <row r="82" spans="1:18" ht="15">
      <c r="A82" s="25" t="str">
        <f>IF(LEN(B81)&gt;4,A81+1,"")</f>
        <v/>
      </c>
      <c r="B82" s="17"/>
      <c r="C82" s="18"/>
      <c r="D82" s="18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20">
        <f>IF(YEAR(NOW())-YEAR(B82)&lt;20,1,0)</f>
        <v>0</v>
      </c>
      <c r="P82" s="21" t="str">
        <f>IF(O82=1,COUNTIF(E82:N82,"x"),"")</f>
        <v/>
      </c>
      <c r="R82" s="10">
        <f>IF(LEN(B82)&gt;0,LEFT(B82)+MID(B82,2,1)+MID(B82,3,1)+MID(B82,4,1)+MID(B82,5,1)+MID(B82,6,1),0)</f>
        <v>0</v>
      </c>
    </row>
    <row r="83" spans="1:18" ht="15">
      <c r="A83" s="25" t="str">
        <f>IF(LEN(B82)&gt;4,A82+1,"")</f>
        <v/>
      </c>
      <c r="B83" s="17"/>
      <c r="C83" s="18"/>
      <c r="D83" s="18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20">
        <f>IF(YEAR(NOW())-YEAR(B83)&lt;20,1,0)</f>
        <v>0</v>
      </c>
      <c r="P83" s="21" t="str">
        <f>IF(O83=1,COUNTIF(E83:N83,"x"),"")</f>
        <v/>
      </c>
      <c r="R83" s="10">
        <f>IF(LEN(B83)&gt;0,LEFT(B83)+MID(B83,2,1)+MID(B83,3,1)+MID(B83,4,1)+MID(B83,5,1)+MID(B83,6,1),0)</f>
        <v>0</v>
      </c>
    </row>
    <row r="84" spans="1:18" ht="15">
      <c r="A84" s="25" t="str">
        <f>IF(LEN(B83)&gt;4,A83+1,"")</f>
        <v/>
      </c>
      <c r="B84" s="17"/>
      <c r="C84" s="18"/>
      <c r="D84" s="18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20">
        <f>IF(YEAR(NOW())-YEAR(B84)&lt;20,1,0)</f>
        <v>0</v>
      </c>
      <c r="P84" s="21" t="str">
        <f>IF(O84=1,COUNTIF(E84:N84,"x"),"")</f>
        <v/>
      </c>
      <c r="R84" s="10">
        <f>IF(LEN(B84)&gt;0,LEFT(B84)+MID(B84,2,1)+MID(B84,3,1)+MID(B84,4,1)+MID(B84,5,1)+MID(B84,6,1),0)</f>
        <v>0</v>
      </c>
    </row>
    <row r="85" spans="1:18" ht="15">
      <c r="A85" s="25" t="str">
        <f>IF(LEN(B84)&gt;4,A84+1,"")</f>
        <v/>
      </c>
      <c r="B85" s="17"/>
      <c r="C85" s="18"/>
      <c r="D85" s="18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20">
        <f>IF(YEAR(NOW())-YEAR(B85)&lt;20,1,0)</f>
        <v>0</v>
      </c>
      <c r="P85" s="21" t="str">
        <f>IF(O85=1,COUNTIF(E85:N85,"x"),"")</f>
        <v/>
      </c>
      <c r="R85" s="10">
        <f>IF(LEN(B85)&gt;0,LEFT(B85)+MID(B85,2,1)+MID(B85,3,1)+MID(B85,4,1)+MID(B85,5,1)+MID(B85,6,1),0)</f>
        <v>0</v>
      </c>
    </row>
    <row r="86" spans="1:18" ht="15">
      <c r="A86" s="25" t="str">
        <f>IF(LEN(B85)&gt;4,A85+1,"")</f>
        <v/>
      </c>
      <c r="B86" s="17"/>
      <c r="C86" s="18"/>
      <c r="D86" s="18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20">
        <f>IF(YEAR(NOW())-YEAR(B86)&lt;20,1,0)</f>
        <v>0</v>
      </c>
      <c r="P86" s="21" t="str">
        <f>IF(O86=1,COUNTIF(E86:N86,"x"),"")</f>
        <v/>
      </c>
      <c r="R86" s="10">
        <f>IF(LEN(B86)&gt;0,LEFT(B86)+MID(B86,2,1)+MID(B86,3,1)+MID(B86,4,1)+MID(B86,5,1)+MID(B86,6,1),0)</f>
        <v>0</v>
      </c>
    </row>
    <row r="87" spans="1:18" ht="15">
      <c r="A87" s="25" t="str">
        <f>IF(LEN(B86)&gt;4,A86+1,"")</f>
        <v/>
      </c>
      <c r="B87" s="17"/>
      <c r="C87" s="18"/>
      <c r="D87" s="18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20">
        <f>IF(YEAR(NOW())-YEAR(B87)&lt;20,1,0)</f>
        <v>0</v>
      </c>
      <c r="P87" s="21" t="str">
        <f>IF(O87=1,COUNTIF(E87:N87,"x"),"")</f>
        <v/>
      </c>
      <c r="R87" s="10">
        <f>IF(LEN(B87)&gt;0,LEFT(B87)+MID(B87,2,1)+MID(B87,3,1)+MID(B87,4,1)+MID(B87,5,1)+MID(B87,6,1),0)</f>
        <v>0</v>
      </c>
    </row>
    <row r="88" spans="1:18" ht="15">
      <c r="A88" s="25" t="str">
        <f>IF(LEN(B87)&gt;4,A87+1,"")</f>
        <v/>
      </c>
      <c r="B88" s="17"/>
      <c r="C88" s="18"/>
      <c r="D88" s="18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20">
        <f>IF(YEAR(NOW())-YEAR(B88)&lt;20,1,0)</f>
        <v>0</v>
      </c>
      <c r="P88" s="21" t="str">
        <f>IF(O88=1,COUNTIF(E88:N88,"x"),"")</f>
        <v/>
      </c>
      <c r="R88" s="10">
        <f>IF(LEN(B88)&gt;0,LEFT(B88)+MID(B88,2,1)+MID(B88,3,1)+MID(B88,4,1)+MID(B88,5,1)+MID(B88,6,1),0)</f>
        <v>0</v>
      </c>
    </row>
    <row r="89" spans="1:18" ht="15">
      <c r="A89" s="25" t="str">
        <f>IF(LEN(B88)&gt;4,A88+1,"")</f>
        <v/>
      </c>
      <c r="B89" s="17"/>
      <c r="C89" s="18"/>
      <c r="D89" s="18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20">
        <f>IF(YEAR(NOW())-YEAR(B89)&lt;20,1,0)</f>
        <v>0</v>
      </c>
      <c r="P89" s="21" t="str">
        <f>IF(O89=1,COUNTIF(E89:N89,"x"),"")</f>
        <v/>
      </c>
      <c r="R89" s="10">
        <f>IF(LEN(B89)&gt;0,LEFT(B89)+MID(B89,2,1)+MID(B89,3,1)+MID(B89,4,1)+MID(B89,5,1)+MID(B89,6,1),0)</f>
        <v>0</v>
      </c>
    </row>
    <row r="90" spans="1:18" ht="15">
      <c r="A90" s="25" t="str">
        <f>IF(LEN(B89)&gt;4,A89+1,"")</f>
        <v/>
      </c>
      <c r="B90" s="17"/>
      <c r="C90" s="18"/>
      <c r="D90" s="18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20">
        <f>IF(YEAR(NOW())-YEAR(B90)&lt;20,1,0)</f>
        <v>0</v>
      </c>
      <c r="P90" s="21" t="str">
        <f>IF(O90=1,COUNTIF(E90:N90,"x"),"")</f>
        <v/>
      </c>
      <c r="R90" s="10">
        <f>IF(LEN(B90)&gt;0,LEFT(B90)+MID(B90,2,1)+MID(B90,3,1)+MID(B90,4,1)+MID(B90,5,1)+MID(B90,6,1),0)</f>
        <v>0</v>
      </c>
    </row>
    <row r="91" spans="1:18" ht="15">
      <c r="A91" s="25" t="str">
        <f>IF(LEN(B90)&gt;4,A90+1,"")</f>
        <v/>
      </c>
      <c r="B91" s="17"/>
      <c r="C91" s="18"/>
      <c r="D91" s="18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20">
        <f>IF(YEAR(NOW())-YEAR(B91)&lt;20,1,0)</f>
        <v>0</v>
      </c>
      <c r="P91" s="21" t="str">
        <f>IF(O91=1,COUNTIF(E91:N91,"x"),"")</f>
        <v/>
      </c>
      <c r="R91" s="10">
        <f>IF(LEN(B91)&gt;0,LEFT(B91)+MID(B91,2,1)+MID(B91,3,1)+MID(B91,4,1)+MID(B91,5,1)+MID(B91,6,1),0)</f>
        <v>0</v>
      </c>
    </row>
    <row r="92" spans="1:18" ht="15">
      <c r="A92" s="25" t="str">
        <f>IF(LEN(B91)&gt;4,A91+1,"")</f>
        <v/>
      </c>
      <c r="B92" s="17"/>
      <c r="C92" s="18"/>
      <c r="D92" s="18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20">
        <f>IF(YEAR(NOW())-YEAR(B92)&lt;20,1,0)</f>
        <v>0</v>
      </c>
      <c r="P92" s="21" t="str">
        <f>IF(O92=1,COUNTIF(E92:N92,"x"),"")</f>
        <v/>
      </c>
      <c r="R92" s="10">
        <f>IF(LEN(B92)&gt;0,LEFT(B92)+MID(B92,2,1)+MID(B92,3,1)+MID(B92,4,1)+MID(B92,5,1)+MID(B92,6,1),0)</f>
        <v>0</v>
      </c>
    </row>
    <row r="93" spans="1:18" ht="15">
      <c r="A93" s="25" t="str">
        <f>IF(LEN(B92)&gt;4,A92+1,"")</f>
        <v/>
      </c>
      <c r="B93" s="17"/>
      <c r="C93" s="18"/>
      <c r="D93" s="18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20">
        <f>IF(YEAR(NOW())-YEAR(B93)&lt;20,1,0)</f>
        <v>0</v>
      </c>
      <c r="P93" s="21" t="str">
        <f>IF(O93=1,COUNTIF(E93:N93,"x"),"")</f>
        <v/>
      </c>
      <c r="R93" s="10">
        <f>IF(LEN(B93)&gt;0,LEFT(B93)+MID(B93,2,1)+MID(B93,3,1)+MID(B93,4,1)+MID(B93,5,1)+MID(B93,6,1),0)</f>
        <v>0</v>
      </c>
    </row>
    <row r="94" spans="1:18" ht="15">
      <c r="A94" s="25" t="str">
        <f>IF(LEN(B93)&gt;4,A93+1,"")</f>
        <v/>
      </c>
      <c r="B94" s="17"/>
      <c r="C94" s="18"/>
      <c r="D94" s="18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20">
        <f>IF(YEAR(NOW())-YEAR(B94)&lt;20,1,0)</f>
        <v>0</v>
      </c>
      <c r="P94" s="21" t="str">
        <f>IF(O94=1,COUNTIF(E94:N94,"x"),"")</f>
        <v/>
      </c>
      <c r="R94" s="10">
        <f>IF(LEN(B94)&gt;0,LEFT(B94)+MID(B94,2,1)+MID(B94,3,1)+MID(B94,4,1)+MID(B94,5,1)+MID(B94,6,1),0)</f>
        <v>0</v>
      </c>
    </row>
    <row r="95" spans="1:18" ht="15">
      <c r="A95" s="25" t="str">
        <f>IF(LEN(B94)&gt;4,A94+1,"")</f>
        <v/>
      </c>
      <c r="B95" s="17"/>
      <c r="C95" s="18"/>
      <c r="D95" s="18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20">
        <f>IF(YEAR(NOW())-YEAR(B95)&lt;20,1,0)</f>
        <v>0</v>
      </c>
      <c r="P95" s="21" t="str">
        <f>IF(O95=1,COUNTIF(E95:N95,"x"),"")</f>
        <v/>
      </c>
      <c r="R95" s="10">
        <f>IF(LEN(B95)&gt;0,LEFT(B95)+MID(B95,2,1)+MID(B95,3,1)+MID(B95,4,1)+MID(B95,5,1)+MID(B95,6,1),0)</f>
        <v>0</v>
      </c>
    </row>
    <row r="96" spans="1:18" ht="15">
      <c r="A96" s="25" t="str">
        <f>IF(LEN(B95)&gt;4,A95+1,"")</f>
        <v/>
      </c>
      <c r="B96" s="17"/>
      <c r="C96" s="18"/>
      <c r="D96" s="18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20">
        <f>IF(YEAR(NOW())-YEAR(B96)&lt;20,1,0)</f>
        <v>0</v>
      </c>
      <c r="P96" s="21" t="str">
        <f>IF(O96=1,COUNTIF(E96:N96,"x"),"")</f>
        <v/>
      </c>
      <c r="R96" s="10">
        <f>IF(LEN(B96)&gt;0,LEFT(B96)+MID(B96,2,1)+MID(B96,3,1)+MID(B96,4,1)+MID(B96,5,1)+MID(B96,6,1),0)</f>
        <v>0</v>
      </c>
    </row>
    <row r="97" spans="1:18" ht="15">
      <c r="A97" s="25" t="str">
        <f>IF(LEN(B96)&gt;4,A96+1,"")</f>
        <v/>
      </c>
      <c r="B97" s="17"/>
      <c r="C97" s="18"/>
      <c r="D97" s="18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20">
        <f>IF(YEAR(NOW())-YEAR(B97)&lt;20,1,0)</f>
        <v>0</v>
      </c>
      <c r="P97" s="21" t="str">
        <f>IF(O97=1,COUNTIF(E97:N97,"x"),"")</f>
        <v/>
      </c>
      <c r="R97" s="10">
        <f>IF(LEN(B97)&gt;0,LEFT(B97)+MID(B97,2,1)+MID(B97,3,1)+MID(B97,4,1)+MID(B97,5,1)+MID(B97,6,1),0)</f>
        <v>0</v>
      </c>
    </row>
    <row r="98" spans="1:18" ht="15">
      <c r="A98" s="25" t="str">
        <f>IF(LEN(B97)&gt;4,A97+1,"")</f>
        <v/>
      </c>
      <c r="B98" s="17"/>
      <c r="C98" s="18"/>
      <c r="D98" s="18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20">
        <f>IF(YEAR(NOW())-YEAR(B98)&lt;20,1,0)</f>
        <v>0</v>
      </c>
      <c r="P98" s="21" t="str">
        <f>IF(O98=1,COUNTIF(E98:N98,"x"),"")</f>
        <v/>
      </c>
      <c r="R98" s="10">
        <f>IF(LEN(B98)&gt;0,LEFT(B98)+MID(B98,2,1)+MID(B98,3,1)+MID(B98,4,1)+MID(B98,5,1)+MID(B98,6,1),0)</f>
        <v>0</v>
      </c>
    </row>
    <row r="99" spans="1:18" ht="15">
      <c r="A99" s="25" t="str">
        <f>IF(LEN(B98)&gt;4,A98+1,"")</f>
        <v/>
      </c>
      <c r="B99" s="17"/>
      <c r="C99" s="18"/>
      <c r="D99" s="18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20">
        <f>IF(YEAR(NOW())-YEAR(B99)&lt;20,1,0)</f>
        <v>0</v>
      </c>
      <c r="P99" s="21" t="str">
        <f>IF(O99=1,COUNTIF(E99:N99,"x"),"")</f>
        <v/>
      </c>
      <c r="R99" s="10">
        <f>IF(LEN(B99)&gt;0,LEFT(B99)+MID(B99,2,1)+MID(B99,3,1)+MID(B99,4,1)+MID(B99,5,1)+MID(B99,6,1),0)</f>
        <v>0</v>
      </c>
    </row>
    <row r="100" spans="1:18" ht="15">
      <c r="A100" s="25" t="str">
        <f>IF(LEN(B99)&gt;4,A99+1,"")</f>
        <v/>
      </c>
      <c r="B100" s="17"/>
      <c r="C100" s="18"/>
      <c r="D100" s="18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20">
        <f>IF(YEAR(NOW())-YEAR(B100)&lt;20,1,0)</f>
        <v>0</v>
      </c>
      <c r="P100" s="21" t="str">
        <f>IF(O100=1,COUNTIF(E100:N100,"x"),"")</f>
        <v/>
      </c>
      <c r="R100" s="10">
        <f>IF(LEN(B100)&gt;0,LEFT(B100)+MID(B100,2,1)+MID(B100,3,1)+MID(B100,4,1)+MID(B100,5,1)+MID(B100,6,1),0)</f>
        <v>0</v>
      </c>
    </row>
    <row r="101" spans="1:18" ht="15">
      <c r="A101" s="25" t="str">
        <f>IF(LEN(B100)&gt;4,A100+1,"")</f>
        <v/>
      </c>
      <c r="B101" s="17"/>
      <c r="C101" s="18"/>
      <c r="D101" s="18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20">
        <f>IF(YEAR(NOW())-YEAR(B101)&lt;20,1,0)</f>
        <v>0</v>
      </c>
      <c r="P101" s="21" t="str">
        <f>IF(O101=1,COUNTIF(E101:N101,"x"),"")</f>
        <v/>
      </c>
      <c r="R101" s="10">
        <f>IF(LEN(B101)&gt;0,LEFT(B101)+MID(B101,2,1)+MID(B101,3,1)+MID(B101,4,1)+MID(B101,5,1)+MID(B101,6,1),0)</f>
        <v>0</v>
      </c>
    </row>
    <row r="102" spans="1:18" ht="15">
      <c r="A102" s="25" t="str">
        <f>IF(LEN(B101)&gt;4,A101+1,"")</f>
        <v/>
      </c>
      <c r="B102" s="17"/>
      <c r="C102" s="18"/>
      <c r="D102" s="18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20">
        <f>IF(YEAR(NOW())-YEAR(B102)&lt;20,1,0)</f>
        <v>0</v>
      </c>
      <c r="P102" s="21" t="str">
        <f>IF(O102=1,COUNTIF(E102:N102,"x"),"")</f>
        <v/>
      </c>
      <c r="R102" s="10">
        <f>IF(LEN(B102)&gt;0,LEFT(B102)+MID(B102,2,1)+MID(B102,3,1)+MID(B102,4,1)+MID(B102,5,1)+MID(B102,6,1),0)</f>
        <v>0</v>
      </c>
    </row>
  </sheetData>
  <sheetProtection password="F173" sheet="1" objects="1" scenarios="1"/>
  <mergeCells count="5">
    <mergeCell ref="E1:F1"/>
    <mergeCell ref="G1:H1"/>
    <mergeCell ref="I1:J1"/>
    <mergeCell ref="K1:L1"/>
    <mergeCell ref="M1:N1"/>
  </mergeCells>
  <printOptions/>
  <pageMargins left="0.7" right="0.7" top="1.15277777777778" bottom="0.75" header="0.75" footer="0.511811023622047"/>
  <pageSetup horizontalDpi="300" verticalDpi="300" orientation="landscape" paperSize="9" copies="1"/>
  <headerFooter>
    <oddHeader>&amp;C&amp;"Times New Roman,Regular"&amp;12&amp;KffffffVTTL Jeugdstage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 Bosman</dc:creator>
  <cp:keywords/>
  <dc:description/>
  <cp:lastModifiedBy>Didier Bosman</cp:lastModifiedBy>
  <dcterms:created xsi:type="dcterms:W3CDTF">2023-08-30T11:51:01Z</dcterms:created>
  <dcterms:modified xsi:type="dcterms:W3CDTF">2023-08-30T11:51:54Z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